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I5" i="1"/>
  <c r="H5" i="1"/>
  <c r="G5" i="1"/>
  <c r="J23" i="1"/>
  <c r="H23" i="1"/>
  <c r="I23" i="1"/>
  <c r="G23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<sst xmlns="http://schemas.openxmlformats.org/spreadsheetml/2006/main" count="50" uniqueCount="45">
  <si>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</si>
  <si>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</si>
  <si>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</si>
  <si>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</si>
  <si>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</si>
  <si>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</si>
  <si>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</si>
  <si>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</si>
  <si>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</si>
  <si>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</si>
  <si>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</si>
  <si>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</si>
  <si>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</si>
  <si>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</si>
  <si>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</si>
  <si>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</si>
  <si>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</si>
  <si>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</si>
  <si>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</si>
  <si>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</si>
  <si>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</si>
  <si>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</si>
  <si>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</si>
  <si>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</si>
  <si>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</si>
  <si>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</si>
  <si>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</si>
  <si>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</t>
  </si>
  <si>
    <t>Чай с сахаром</t>
  </si>
  <si>
    <t>Борщ из свежей капусты с картофелем сметаной зеленью</t>
  </si>
  <si>
    <t>Рис отварной с м/сливочным</t>
  </si>
  <si>
    <t>Шницель из мяса с соусом</t>
  </si>
  <si>
    <t>Хлеб ржано-пшеничный</t>
  </si>
  <si>
    <t>Итого</t>
  </si>
  <si>
    <t>Витаминизация</t>
  </si>
  <si>
    <t>Салат из белокачанной капусты с морковью</t>
  </si>
  <si>
    <t>243 /759  /125</t>
  </si>
  <si>
    <t>Сосиски отварные с томатным соусом / Картофель отварной</t>
  </si>
  <si>
    <t>100 /150</t>
  </si>
  <si>
    <t xml:space="preserve">Сок фруктовый </t>
  </si>
  <si>
    <t>Салат из зеленого горошка консервированного</t>
  </si>
  <si>
    <t>200 /5 /1</t>
  </si>
  <si>
    <t>268 /759</t>
  </si>
  <si>
    <t>Компот из кураги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</si>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</sst>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4" xfId="0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45184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ht="43.2" x14ac:dyDescent="0.3">
      <c r="A5" s="7"/>
      <c r="B5" s="10" t="s">
        <v>11</v>
      </c>
      <c r="C5" s="39" t="s">
        <v>36</v>
      </c>
      <c r="D5" s="36" t="s">
        <v>37</v>
      </c>
      <c r="E5" s="21" t="s">
        <v>38</v>
      </c>
      <c r="F5" s="28"/>
      <c r="G5" s="21">
        <f>149.4+150</f>
        <v>299.39999999999998</v>
      </c>
      <c r="H5" s="40">
        <f>6.15+2.89</f>
        <v>9.0400000000000009</v>
      </c>
      <c r="I5" s="40">
        <f>12.02+5.66</f>
        <v>17.68</v>
      </c>
      <c r="J5" s="22">
        <f>3.89+19.99</f>
        <v>23.88</v>
      </c>
    </row>
    <row r="6" spans="1:10" x14ac:dyDescent="0.3">
      <c r="A6" s="7"/>
      <c r="B6" s="10" t="s">
        <v>15</v>
      </c>
      <c r="C6" s="3">
        <v>45</v>
      </c>
      <c r="D6" s="36" t="s">
        <v>35</v>
      </c>
      <c r="E6" s="21">
        <v>60</v>
      </c>
      <c r="F6" s="28"/>
      <c r="G6" s="21">
        <v>36.24</v>
      </c>
      <c r="H6" s="21">
        <v>0.79</v>
      </c>
      <c r="I6" s="21">
        <v>1.95</v>
      </c>
      <c r="J6" s="22">
        <v>3.88</v>
      </c>
    </row>
    <row r="7" spans="1:10" x14ac:dyDescent="0.3">
      <c r="A7" s="7"/>
      <c r="B7" s="1" t="s">
        <v>12</v>
      </c>
      <c r="C7" s="2">
        <v>376</v>
      </c>
      <c r="D7" s="34" t="s">
        <v>28</v>
      </c>
      <c r="E7" s="17">
        <v>200</v>
      </c>
      <c r="F7" s="26"/>
      <c r="G7" s="17">
        <v>60</v>
      </c>
      <c r="H7" s="17">
        <v>7.0000000000000007E-2</v>
      </c>
      <c r="I7" s="17">
        <v>0.02</v>
      </c>
      <c r="J7" s="18">
        <v>15</v>
      </c>
    </row>
    <row r="8" spans="1:10" x14ac:dyDescent="0.3">
      <c r="A8" s="7"/>
      <c r="B8" s="1" t="s">
        <v>22</v>
      </c>
      <c r="C8" s="2" t="s">
        <v>27</v>
      </c>
      <c r="D8" s="34" t="s">
        <v>26</v>
      </c>
      <c r="E8" s="17">
        <v>45</v>
      </c>
      <c r="F8" s="26"/>
      <c r="G8" s="17">
        <v>170.36</v>
      </c>
      <c r="H8" s="17">
        <v>3.8</v>
      </c>
      <c r="I8" s="17">
        <v>0.4</v>
      </c>
      <c r="J8" s="18">
        <v>24.6</v>
      </c>
    </row>
    <row r="9" spans="1:10" x14ac:dyDescent="0.3">
      <c r="A9" s="7"/>
      <c r="B9" s="1"/>
      <c r="C9" s="2"/>
      <c r="D9" s="34"/>
      <c r="E9" s="17"/>
      <c r="F9" s="26"/>
      <c r="G9" s="17"/>
      <c r="H9" s="17"/>
      <c r="I9" s="17"/>
      <c r="J9" s="17"/>
    </row>
    <row r="10" spans="1:10" x14ac:dyDescent="0.3">
      <c r="A10" s="7"/>
      <c r="B10" s="2" t="s">
        <v>33</v>
      </c>
      <c r="C10" s="2"/>
      <c r="D10" s="34"/>
      <c r="E10" s="17">
        <v>555</v>
      </c>
      <c r="F10" s="26">
        <v>67.8</v>
      </c>
      <c r="G10" s="17">
        <v>566</v>
      </c>
      <c r="H10" s="17">
        <v>13.7</v>
      </c>
      <c r="I10" s="17">
        <v>20.05</v>
      </c>
      <c r="J10" s="18">
        <v>67.36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 t="s">
        <v>13</v>
      </c>
      <c r="B12" s="11" t="s">
        <v>34</v>
      </c>
      <c r="C12" s="6">
        <v>389</v>
      </c>
      <c r="D12" s="33" t="s">
        <v>39</v>
      </c>
      <c r="E12" s="15">
        <v>200</v>
      </c>
      <c r="F12" s="25"/>
      <c r="G12" s="15">
        <v>84.8</v>
      </c>
      <c r="H12" s="15">
        <v>1</v>
      </c>
      <c r="I12" s="15">
        <v>0</v>
      </c>
      <c r="J12" s="16">
        <v>20.2</v>
      </c>
    </row>
    <row r="13" spans="1:10" x14ac:dyDescent="0.3">
      <c r="A13" s="7"/>
      <c r="B13" s="2"/>
      <c r="C13" s="2"/>
      <c r="D13" s="34"/>
      <c r="E13" s="17"/>
      <c r="F13" s="26">
        <v>18.010000000000002</v>
      </c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ht="28.8" x14ac:dyDescent="0.3">
      <c r="A15" s="7" t="s">
        <v>14</v>
      </c>
      <c r="B15" s="10" t="s">
        <v>15</v>
      </c>
      <c r="C15" s="3">
        <v>10</v>
      </c>
      <c r="D15" s="36" t="s">
        <v>40</v>
      </c>
      <c r="E15" s="21">
        <v>60</v>
      </c>
      <c r="F15" s="28"/>
      <c r="G15" s="21">
        <v>55.36</v>
      </c>
      <c r="H15" s="21">
        <v>1.85</v>
      </c>
      <c r="I15" s="21">
        <v>3.28</v>
      </c>
      <c r="J15" s="22">
        <v>4.6100000000000003</v>
      </c>
    </row>
    <row r="16" spans="1:10" ht="28.8" x14ac:dyDescent="0.3">
      <c r="A16" s="7"/>
      <c r="B16" s="1" t="s">
        <v>16</v>
      </c>
      <c r="C16" s="2">
        <v>82</v>
      </c>
      <c r="D16" s="34" t="s">
        <v>29</v>
      </c>
      <c r="E16" s="17" t="s">
        <v>41</v>
      </c>
      <c r="F16" s="26"/>
      <c r="G16" s="17">
        <v>91.18</v>
      </c>
      <c r="H16" s="17">
        <v>1.6</v>
      </c>
      <c r="I16" s="17">
        <v>4.6900000000000004</v>
      </c>
      <c r="J16" s="18">
        <v>9</v>
      </c>
    </row>
    <row r="17" spans="1:10" x14ac:dyDescent="0.3">
      <c r="A17" s="7"/>
      <c r="B17" s="1" t="s">
        <v>17</v>
      </c>
      <c r="C17" s="2" t="s">
        <v>42</v>
      </c>
      <c r="D17" s="34" t="s">
        <v>31</v>
      </c>
      <c r="E17" s="17">
        <v>100</v>
      </c>
      <c r="F17" s="26"/>
      <c r="G17" s="17">
        <v>196.36</v>
      </c>
      <c r="H17" s="17">
        <v>6.94</v>
      </c>
      <c r="I17" s="17">
        <v>13.99</v>
      </c>
      <c r="J17" s="18">
        <v>10.73</v>
      </c>
    </row>
    <row r="18" spans="1:10" x14ac:dyDescent="0.3">
      <c r="A18" s="7"/>
      <c r="B18" s="1" t="s">
        <v>18</v>
      </c>
      <c r="C18" s="2">
        <v>304</v>
      </c>
      <c r="D18" s="34" t="s">
        <v>30</v>
      </c>
      <c r="E18" s="17">
        <v>150</v>
      </c>
      <c r="F18" s="26"/>
      <c r="G18" s="17">
        <v>209.7</v>
      </c>
      <c r="H18" s="17">
        <v>3.65</v>
      </c>
      <c r="I18" s="17">
        <v>5.37</v>
      </c>
      <c r="J18" s="18">
        <v>36.68</v>
      </c>
    </row>
    <row r="19" spans="1:10" x14ac:dyDescent="0.3">
      <c r="A19" s="7"/>
      <c r="B19" s="1" t="s">
        <v>19</v>
      </c>
      <c r="C19" s="2">
        <v>348</v>
      </c>
      <c r="D19" s="34" t="s">
        <v>43</v>
      </c>
      <c r="E19" s="17">
        <v>200</v>
      </c>
      <c r="F19" s="26"/>
      <c r="G19" s="17">
        <v>121.44</v>
      </c>
      <c r="H19" s="17">
        <v>0.98</v>
      </c>
      <c r="I19" s="17">
        <v>0.06</v>
      </c>
      <c r="J19" s="18">
        <v>29.21</v>
      </c>
    </row>
    <row r="20" spans="1:10" x14ac:dyDescent="0.3">
      <c r="A20" s="7"/>
      <c r="B20" s="1" t="s">
        <v>23</v>
      </c>
      <c r="C20" s="2" t="s">
        <v>27</v>
      </c>
      <c r="D20" s="34" t="s">
        <v>26</v>
      </c>
      <c r="E20" s="17">
        <v>30</v>
      </c>
      <c r="F20" s="26"/>
      <c r="G20" s="17">
        <v>81.02</v>
      </c>
      <c r="H20" s="17">
        <v>2.4300000000000002</v>
      </c>
      <c r="I20" s="17">
        <v>0.3</v>
      </c>
      <c r="J20" s="18">
        <v>14.64</v>
      </c>
    </row>
    <row r="21" spans="1:10" x14ac:dyDescent="0.3">
      <c r="A21" s="7"/>
      <c r="B21" s="1" t="s">
        <v>20</v>
      </c>
      <c r="C21" s="2" t="s">
        <v>27</v>
      </c>
      <c r="D21" s="34" t="s">
        <v>32</v>
      </c>
      <c r="E21" s="17">
        <v>30</v>
      </c>
      <c r="F21" s="26"/>
      <c r="G21" s="17">
        <v>66.599999999999994</v>
      </c>
      <c r="H21" s="17">
        <v>2.4300000000000002</v>
      </c>
      <c r="I21" s="17">
        <v>1.02</v>
      </c>
      <c r="J21" s="18">
        <v>12.66</v>
      </c>
    </row>
    <row r="22" spans="1:10" x14ac:dyDescent="0.3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 t="s">
        <v>33</v>
      </c>
      <c r="C23" s="29"/>
      <c r="D23" s="37"/>
      <c r="E23" s="30">
        <v>776</v>
      </c>
      <c r="F23" s="31">
        <v>94.94</v>
      </c>
      <c r="G23" s="30">
        <f>SUM(G15:G21)</f>
        <v>821.66</v>
      </c>
      <c r="H23" s="30">
        <f t="shared" ref="H23:I23" si="0">SUM(H15:H21)</f>
        <v>19.880000000000003</v>
      </c>
      <c r="I23" s="30">
        <f t="shared" si="0"/>
        <v>28.71</v>
      </c>
      <c r="J23" s="32">
        <f>SUM(J15:J21)</f>
        <v>117.52999999999999</v>
      </c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2023-09-22T05:29:30Z</dcterms:modified>
</cp:coreProperties>
</file>