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96" yWindow="0" windowWidth="9780" windowHeight="94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9" i="1" a="1"/>
  <c r="J9" i="1"/>
  <c r="I9" i="1" a="1"/>
  <c r="I9" i="1" s="1"/>
  <c r="H9" i="1" a="1"/>
  <c r="H9" i="1" s="1"/>
  <c r="G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<sst xmlns="http://schemas.openxmlformats.org/spreadsheetml/2006/main" count="56" uniqueCount="51">
  <si>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</si>
  <si>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</si>
  <si>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</si>
  <si>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</si>
  <si>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</si>
  <si>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</si>
  <si>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</si>
  <si>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</si>
  <si>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</si>
  <si>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</si>
  <si>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</si>
  <si>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</si>
  <si>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</si>
  <si>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</si>
  <si>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</si>
  <si>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</si>
  <si>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</si>
  <si>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</si>
  <si>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</si>
  <si>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</si>
  <si>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</si>
  <si>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</si>
  <si>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</si>
  <si>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</si>
  <si>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</si>
  <si>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</si>
  <si>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хлеб пшеничный</t>
  </si>
  <si>
    <t>хлеб ржано-пшеничный</t>
  </si>
  <si>
    <t>Итого</t>
  </si>
  <si>
    <t>Печенье</t>
  </si>
  <si>
    <t>ПР</t>
  </si>
  <si>
    <t>Витаминизация</t>
  </si>
  <si>
    <t xml:space="preserve">Биточки из мяса с соусом                                   /Каша пшеничная вязкая                                            </t>
  </si>
  <si>
    <t>Чай с сахаром</t>
  </si>
  <si>
    <t>100 /150</t>
  </si>
  <si>
    <t>Сок фруктовый</t>
  </si>
  <si>
    <t>Икра морковная</t>
  </si>
  <si>
    <t>Суп картофельный с рыбными консервами с зеленью</t>
  </si>
  <si>
    <t>3 блюдо</t>
  </si>
  <si>
    <t>Колбаса отварная с соусом</t>
  </si>
  <si>
    <t>Каша гречневая рассыпчатая</t>
  </si>
  <si>
    <t>Компот из свежих яблок + С витамин</t>
  </si>
  <si>
    <t>15 /200 /1</t>
  </si>
  <si>
    <t>268Акт /171</t>
  </si>
  <si>
    <t>196,36 /243,75</t>
  </si>
  <si>
    <t>6,94/6,41</t>
  </si>
  <si>
    <t>13,99 /7,5</t>
  </si>
  <si>
    <t>10,73 /37,56</t>
  </si>
  <si>
    <t>143 /759</t>
  </si>
  <si>
    <t>302 /171</t>
  </si>
  <si>
    <t>ГБОУ ООШ им.Р.Нигмати пос.Иргизский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</si>
</sst>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B7" workbookViewId="0">
      <selection activeCell="B1" sqref="B1:D1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0" x14ac:dyDescent="0.3">
      <c r="A1" t="s">
        <v>0</v>
      </c>
      <c r="B1" s="38" t="s">
        <v>50</v>
      </c>
      <c r="C1" s="39"/>
      <c r="D1" s="40"/>
      <c r="E1" t="s">
        <v>20</v>
      </c>
      <c r="F1" s="24"/>
      <c r="I1" t="s">
        <v>1</v>
      </c>
      <c r="J1" s="23">
        <v>45187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6" t="s">
        <v>43</v>
      </c>
      <c r="D4" s="33" t="s">
        <v>32</v>
      </c>
      <c r="E4" s="15" t="s">
        <v>34</v>
      </c>
      <c r="F4" s="25"/>
      <c r="G4" s="15" t="s">
        <v>44</v>
      </c>
      <c r="H4" s="15" t="s">
        <v>45</v>
      </c>
      <c r="I4" s="15" t="s">
        <v>46</v>
      </c>
      <c r="J4" s="16" t="s">
        <v>47</v>
      </c>
    </row>
    <row r="5" spans="1:10" x14ac:dyDescent="0.3">
      <c r="A5" s="7"/>
      <c r="B5" s="1" t="s">
        <v>12</v>
      </c>
      <c r="C5" s="2">
        <v>376</v>
      </c>
      <c r="D5" s="34" t="s">
        <v>33</v>
      </c>
      <c r="E5" s="17">
        <v>200</v>
      </c>
      <c r="F5" s="26"/>
      <c r="G5" s="17">
        <v>60</v>
      </c>
      <c r="H5" s="17">
        <v>7.0000000000000007E-2</v>
      </c>
      <c r="I5" s="17">
        <v>0.02</v>
      </c>
      <c r="J5" s="18">
        <v>15</v>
      </c>
    </row>
    <row r="6" spans="1:10" x14ac:dyDescent="0.3">
      <c r="A6" s="7"/>
      <c r="B6" s="1" t="s">
        <v>21</v>
      </c>
      <c r="C6" s="2" t="s">
        <v>30</v>
      </c>
      <c r="D6" s="34" t="s">
        <v>26</v>
      </c>
      <c r="E6" s="17">
        <v>40</v>
      </c>
      <c r="F6" s="26"/>
      <c r="G6" s="17">
        <v>100.65</v>
      </c>
      <c r="H6" s="17">
        <v>3.24</v>
      </c>
      <c r="I6" s="17">
        <v>0.4</v>
      </c>
      <c r="J6" s="18">
        <v>19.52</v>
      </c>
    </row>
    <row r="7" spans="1:10" x14ac:dyDescent="0.3">
      <c r="A7" s="7"/>
      <c r="B7" s="2" t="s">
        <v>15</v>
      </c>
      <c r="C7" s="2" t="s">
        <v>30</v>
      </c>
      <c r="D7" s="34" t="s">
        <v>29</v>
      </c>
      <c r="E7" s="17">
        <v>60</v>
      </c>
      <c r="F7" s="26"/>
      <c r="G7" s="17">
        <v>260.27999999999997</v>
      </c>
      <c r="H7" s="17">
        <v>4.5</v>
      </c>
      <c r="I7" s="17">
        <v>7.08</v>
      </c>
      <c r="J7" s="18">
        <v>44.64</v>
      </c>
    </row>
    <row r="8" spans="1:10" x14ac:dyDescent="0.3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" thickBot="1" x14ac:dyDescent="0.35">
      <c r="A9" s="8"/>
      <c r="B9" s="9" t="s">
        <v>28</v>
      </c>
      <c r="C9" s="9"/>
      <c r="D9" s="35"/>
      <c r="E9" s="19">
        <v>550</v>
      </c>
      <c r="F9" s="27">
        <v>67.8</v>
      </c>
      <c r="G9" s="19">
        <f>SUM(G5:G7)+196.36+243.75</f>
        <v>861.04</v>
      </c>
      <c r="H9" s="19" cm="1">
        <f t="array" ref="H9">SUM(H5:H7+6.94+6.41)</f>
        <v>47.86</v>
      </c>
      <c r="I9" s="19" cm="1">
        <f t="array" ref="I9">SUM(I5:I7+13.99+7.5)</f>
        <v>71.97</v>
      </c>
      <c r="J9" s="20" cm="1">
        <f t="array" ref="J9">SUM(J5:J7+10.73+37.56)</f>
        <v>224.03000000000003</v>
      </c>
    </row>
    <row r="10" spans="1:10" x14ac:dyDescent="0.3">
      <c r="A10" s="4" t="s">
        <v>13</v>
      </c>
      <c r="B10" s="11" t="s">
        <v>31</v>
      </c>
      <c r="C10" s="6">
        <v>389</v>
      </c>
      <c r="D10" s="33" t="s">
        <v>35</v>
      </c>
      <c r="E10" s="15">
        <v>200</v>
      </c>
      <c r="F10" s="25"/>
      <c r="G10" s="15">
        <v>84.8</v>
      </c>
      <c r="H10" s="15">
        <v>1</v>
      </c>
      <c r="I10" s="15">
        <v>0</v>
      </c>
      <c r="J10" s="16">
        <v>20.2</v>
      </c>
    </row>
    <row r="11" spans="1:10" x14ac:dyDescent="0.3">
      <c r="A11" s="7"/>
      <c r="B11" s="2"/>
      <c r="C11" s="2"/>
      <c r="D11" s="34"/>
      <c r="E11" s="17"/>
      <c r="F11" s="26">
        <v>18.010000000000002</v>
      </c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>
        <v>75</v>
      </c>
      <c r="D13" s="36" t="s">
        <v>36</v>
      </c>
      <c r="E13" s="21">
        <v>60</v>
      </c>
      <c r="F13" s="28"/>
      <c r="G13" s="21">
        <v>69.2</v>
      </c>
      <c r="H13" s="21">
        <v>1.01</v>
      </c>
      <c r="I13" s="21">
        <v>4.5599999999999996</v>
      </c>
      <c r="J13" s="22">
        <v>6.03</v>
      </c>
    </row>
    <row r="14" spans="1:10" ht="28.8" x14ac:dyDescent="0.3">
      <c r="A14" s="7"/>
      <c r="B14" s="1" t="s">
        <v>16</v>
      </c>
      <c r="C14" s="2">
        <v>101</v>
      </c>
      <c r="D14" s="34" t="s">
        <v>37</v>
      </c>
      <c r="E14" s="17" t="s">
        <v>42</v>
      </c>
      <c r="F14" s="26"/>
      <c r="G14" s="17">
        <v>110.45</v>
      </c>
      <c r="H14" s="17">
        <v>19.579999999999998</v>
      </c>
      <c r="I14" s="17">
        <v>5.62</v>
      </c>
      <c r="J14" s="18">
        <v>12.62</v>
      </c>
    </row>
    <row r="15" spans="1:10" x14ac:dyDescent="0.3">
      <c r="A15" s="7"/>
      <c r="B15" s="1" t="s">
        <v>17</v>
      </c>
      <c r="C15" s="2" t="s">
        <v>48</v>
      </c>
      <c r="D15" s="34" t="s">
        <v>39</v>
      </c>
      <c r="E15" s="17">
        <v>100</v>
      </c>
      <c r="F15" s="26"/>
      <c r="G15" s="17">
        <v>154.47</v>
      </c>
      <c r="H15" s="17">
        <v>7.28</v>
      </c>
      <c r="I15" s="17">
        <v>12.44</v>
      </c>
      <c r="J15" s="18">
        <v>3.31</v>
      </c>
    </row>
    <row r="16" spans="1:10" x14ac:dyDescent="0.3">
      <c r="A16" s="7"/>
      <c r="B16" s="1" t="s">
        <v>38</v>
      </c>
      <c r="C16" s="2" t="s">
        <v>49</v>
      </c>
      <c r="D16" s="34" t="s">
        <v>40</v>
      </c>
      <c r="E16" s="17">
        <v>150</v>
      </c>
      <c r="F16" s="26"/>
      <c r="G16" s="17">
        <v>243.75</v>
      </c>
      <c r="H16" s="17">
        <v>8.6</v>
      </c>
      <c r="I16" s="17">
        <v>6.09</v>
      </c>
      <c r="J16" s="18">
        <v>38.64</v>
      </c>
    </row>
    <row r="17" spans="1:10" x14ac:dyDescent="0.3">
      <c r="A17" s="7"/>
      <c r="B17" s="1" t="s">
        <v>18</v>
      </c>
      <c r="C17" s="2">
        <v>342</v>
      </c>
      <c r="D17" s="34" t="s">
        <v>41</v>
      </c>
      <c r="E17" s="17">
        <v>200</v>
      </c>
      <c r="F17" s="26"/>
      <c r="G17" s="17">
        <v>114.6</v>
      </c>
      <c r="H17" s="17">
        <v>0.16</v>
      </c>
      <c r="I17" s="17">
        <v>0.16</v>
      </c>
      <c r="J17" s="18">
        <v>27.88</v>
      </c>
    </row>
    <row r="18" spans="1:10" x14ac:dyDescent="0.3">
      <c r="A18" s="7"/>
      <c r="B18" s="1" t="s">
        <v>22</v>
      </c>
      <c r="C18" s="2" t="s">
        <v>25</v>
      </c>
      <c r="D18" s="34" t="s">
        <v>26</v>
      </c>
      <c r="E18" s="17">
        <v>30</v>
      </c>
      <c r="F18" s="26"/>
      <c r="G18" s="17">
        <v>81.02</v>
      </c>
      <c r="H18" s="17">
        <v>2.4300000000000002</v>
      </c>
      <c r="I18" s="17">
        <v>0.3</v>
      </c>
      <c r="J18" s="18">
        <v>14.64</v>
      </c>
    </row>
    <row r="19" spans="1:10" x14ac:dyDescent="0.3">
      <c r="A19" s="7"/>
      <c r="B19" s="1" t="s">
        <v>19</v>
      </c>
      <c r="C19" s="2" t="s">
        <v>25</v>
      </c>
      <c r="D19" s="34" t="s">
        <v>27</v>
      </c>
      <c r="E19" s="17">
        <v>30</v>
      </c>
      <c r="F19" s="26"/>
      <c r="G19" s="17">
        <v>66.599999999999994</v>
      </c>
      <c r="H19" s="17">
        <v>2.4300000000000002</v>
      </c>
      <c r="I19" s="17">
        <v>1.02</v>
      </c>
      <c r="J19" s="18">
        <v>12.66</v>
      </c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x14ac:dyDescent="0.3">
      <c r="A21" s="7"/>
      <c r="B21" s="29" t="s">
        <v>28</v>
      </c>
      <c r="C21" s="29"/>
      <c r="D21" s="37"/>
      <c r="E21" s="30">
        <v>786</v>
      </c>
      <c r="F21" s="31">
        <v>94.94</v>
      </c>
      <c r="G21" s="30">
        <f>SUM(G13:G19)</f>
        <v>840.09</v>
      </c>
      <c r="H21" s="30">
        <f>SUM(H13:H19)</f>
        <v>41.489999999999995</v>
      </c>
      <c r="I21" s="30">
        <f>SUM(I13:I19)</f>
        <v>30.189999999999998</v>
      </c>
      <c r="J21" s="30">
        <f>SUM(J13:J19)</f>
        <v>115.77999999999999</v>
      </c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Иргизская школа</cp:lastModifiedBy>
  <cp:lastPrinted>2021-05-18T10:32:40Z</cp:lastPrinted>
  <dcterms:created xsi:type="dcterms:W3CDTF">2015-06-05T18:19:34Z</dcterms:created>
  <dcterms:modified xsi:type="dcterms:W3CDTF">2023-09-22T06:43:22Z</dcterms:modified>
</cp:coreProperties>
</file>