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H20" i="1"/>
  <c r="I20" i="1"/>
  <c r="J20" i="1"/>
  <c r="G20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<sst xmlns="http://schemas.openxmlformats.org/spreadsheetml/2006/main" count="49" uniqueCount="44">
  <si>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</si>
  <si>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</si>
  <si>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</si>
  <si>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</si>
  <si>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</si>
  <si>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</si>
  <si>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</si>
  <si>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</si>
  <si>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</si>
  <si>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</si>
  <si>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</si>
  <si>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</si>
  <si>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</si>
  <si>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</si>
  <si>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</si>
  <si>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</si>
  <si>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</si>
  <si>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</si>
  <si>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</si>
  <si>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</si>
  <si>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</si>
  <si>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</si>
  <si>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</si>
  <si>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</si>
  <si>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</si>
  <si>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</si>
  <si>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</si>
  <si>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200 /5 /1</t>
  </si>
  <si>
    <t>Компот из изюма + С витамин</t>
  </si>
  <si>
    <t>Чай с лимоном</t>
  </si>
  <si>
    <t>200 /3,5</t>
  </si>
  <si>
    <t xml:space="preserve">Котлеты рыбные с соусом                                   Пюре картофельное с м/сливочным                                                                            </t>
  </si>
  <si>
    <t>Плов с мясом</t>
  </si>
  <si>
    <t>234 /312</t>
  </si>
  <si>
    <t>хлеб ржано-пшеничный</t>
  </si>
  <si>
    <t>Итого</t>
  </si>
  <si>
    <t>Печенье</t>
  </si>
  <si>
    <t>ПР</t>
  </si>
  <si>
    <t>Витаминизация</t>
  </si>
  <si>
    <t>Яблоко</t>
  </si>
  <si>
    <t>Салат "Витаминный"</t>
  </si>
  <si>
    <t xml:space="preserve">Суп из овощей со сметаной и зеленью </t>
  </si>
  <si>
    <t>348 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</si>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</sst>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43</v>
      </c>
      <c r="C1" s="39"/>
      <c r="D1" s="40"/>
      <c r="E1" t="s">
        <v>20</v>
      </c>
      <c r="F1" s="24"/>
      <c r="I1" t="s">
        <v>1</v>
      </c>
      <c r="J1" s="23">
        <v>45196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33</v>
      </c>
      <c r="D4" s="33" t="s">
        <v>31</v>
      </c>
      <c r="E4" s="15">
        <v>250</v>
      </c>
      <c r="F4" s="25"/>
      <c r="G4" s="15">
        <f>107.3+137.25</f>
        <v>244.55</v>
      </c>
      <c r="H4" s="15">
        <f>5.41+3.06</f>
        <v>8.4700000000000006</v>
      </c>
      <c r="I4" s="15">
        <f>3.98+4.8</f>
        <v>8.7799999999999994</v>
      </c>
      <c r="J4" s="16">
        <f>12.32+20.44</f>
        <v>32.760000000000005</v>
      </c>
    </row>
    <row r="5" spans="1:10" x14ac:dyDescent="0.3">
      <c r="A5" s="7"/>
      <c r="B5" s="1" t="s">
        <v>12</v>
      </c>
      <c r="C5" s="2">
        <v>377</v>
      </c>
      <c r="D5" s="34" t="s">
        <v>29</v>
      </c>
      <c r="E5" s="17" t="s">
        <v>30</v>
      </c>
      <c r="F5" s="26"/>
      <c r="G5" s="17">
        <v>97</v>
      </c>
      <c r="H5" s="17">
        <v>0.13</v>
      </c>
      <c r="I5" s="17">
        <v>0.02</v>
      </c>
      <c r="J5" s="18">
        <v>15.2</v>
      </c>
    </row>
    <row r="6" spans="1:10" x14ac:dyDescent="0.3">
      <c r="A6" s="7"/>
      <c r="B6" s="1" t="s">
        <v>21</v>
      </c>
      <c r="C6" s="2" t="s">
        <v>37</v>
      </c>
      <c r="D6" s="34" t="s">
        <v>26</v>
      </c>
      <c r="E6" s="17">
        <v>45</v>
      </c>
      <c r="F6" s="26"/>
      <c r="G6" s="17">
        <v>170.36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15</v>
      </c>
      <c r="C7" s="2" t="s">
        <v>37</v>
      </c>
      <c r="D7" s="34" t="s">
        <v>36</v>
      </c>
      <c r="E7" s="17">
        <v>60</v>
      </c>
      <c r="F7" s="26"/>
      <c r="G7" s="17">
        <v>260.27999999999997</v>
      </c>
      <c r="H7" s="17">
        <v>4.5</v>
      </c>
      <c r="I7" s="17">
        <v>7.08</v>
      </c>
      <c r="J7" s="18">
        <v>44.64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 t="s">
        <v>35</v>
      </c>
      <c r="C9" s="9"/>
      <c r="D9" s="35"/>
      <c r="E9" s="19">
        <v>559</v>
      </c>
      <c r="F9" s="27">
        <v>67.8</v>
      </c>
      <c r="G9" s="19">
        <v>772.19</v>
      </c>
      <c r="H9" s="19">
        <v>16.899999999999999</v>
      </c>
      <c r="I9" s="19">
        <v>16.28</v>
      </c>
      <c r="J9" s="20">
        <v>117.2</v>
      </c>
    </row>
    <row r="10" spans="1:10" x14ac:dyDescent="0.3">
      <c r="A10" s="4" t="s">
        <v>13</v>
      </c>
      <c r="B10" s="11" t="s">
        <v>38</v>
      </c>
      <c r="C10" s="6">
        <v>338</v>
      </c>
      <c r="D10" s="33" t="s">
        <v>39</v>
      </c>
      <c r="E10" s="15">
        <v>100</v>
      </c>
      <c r="F10" s="25"/>
      <c r="G10" s="15">
        <v>47</v>
      </c>
      <c r="H10" s="15">
        <v>0.4</v>
      </c>
      <c r="I10" s="15">
        <v>0.4</v>
      </c>
      <c r="J10" s="16">
        <v>9.8000000000000007</v>
      </c>
    </row>
    <row r="11" spans="1:10" x14ac:dyDescent="0.3">
      <c r="A11" s="7"/>
      <c r="B11" s="2"/>
      <c r="C11" s="2"/>
      <c r="D11" s="34"/>
      <c r="E11" s="17"/>
      <c r="F11" s="26">
        <v>18.010000000000002</v>
      </c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49</v>
      </c>
      <c r="D13" s="36" t="s">
        <v>40</v>
      </c>
      <c r="E13" s="21">
        <v>60</v>
      </c>
      <c r="F13" s="28"/>
      <c r="G13" s="21">
        <v>92.94</v>
      </c>
      <c r="H13" s="21">
        <v>1.56</v>
      </c>
      <c r="I13" s="21">
        <v>3.73</v>
      </c>
      <c r="J13" s="22">
        <v>13.3</v>
      </c>
    </row>
    <row r="14" spans="1:10" x14ac:dyDescent="0.3">
      <c r="A14" s="7"/>
      <c r="B14" s="1" t="s">
        <v>16</v>
      </c>
      <c r="C14" s="2">
        <v>99</v>
      </c>
      <c r="D14" s="34" t="s">
        <v>41</v>
      </c>
      <c r="E14" s="17" t="s">
        <v>27</v>
      </c>
      <c r="F14" s="26"/>
      <c r="G14" s="17">
        <v>84.34</v>
      </c>
      <c r="H14" s="17">
        <v>1.43</v>
      </c>
      <c r="I14" s="17">
        <v>4.75</v>
      </c>
      <c r="J14" s="18">
        <v>7.53</v>
      </c>
    </row>
    <row r="15" spans="1:10" x14ac:dyDescent="0.3">
      <c r="A15" s="7"/>
      <c r="B15" s="1" t="s">
        <v>17</v>
      </c>
      <c r="C15" s="2">
        <v>265</v>
      </c>
      <c r="D15" s="34" t="s">
        <v>32</v>
      </c>
      <c r="E15" s="17">
        <v>200</v>
      </c>
      <c r="F15" s="26"/>
      <c r="G15" s="17">
        <v>383.25</v>
      </c>
      <c r="H15" s="17">
        <v>11</v>
      </c>
      <c r="I15" s="17">
        <v>21.13</v>
      </c>
      <c r="J15" s="18">
        <v>36.92</v>
      </c>
    </row>
    <row r="16" spans="1:10" x14ac:dyDescent="0.3">
      <c r="A16" s="7"/>
      <c r="B16" s="1" t="s">
        <v>18</v>
      </c>
      <c r="C16" s="2" t="s">
        <v>42</v>
      </c>
      <c r="D16" s="34" t="s">
        <v>28</v>
      </c>
      <c r="E16" s="17">
        <v>200</v>
      </c>
      <c r="F16" s="26"/>
      <c r="G16" s="17">
        <v>122.2</v>
      </c>
      <c r="H16" s="17">
        <v>0.35</v>
      </c>
      <c r="I16" s="17">
        <v>0.08</v>
      </c>
      <c r="J16" s="18">
        <v>29.85</v>
      </c>
    </row>
    <row r="17" spans="1:10" x14ac:dyDescent="0.3">
      <c r="A17" s="7"/>
      <c r="B17" s="1" t="s">
        <v>22</v>
      </c>
      <c r="C17" s="2" t="s">
        <v>25</v>
      </c>
      <c r="D17" s="34" t="s">
        <v>26</v>
      </c>
      <c r="E17" s="17">
        <v>30</v>
      </c>
      <c r="F17" s="26"/>
      <c r="G17" s="17">
        <v>81.02</v>
      </c>
      <c r="H17" s="17">
        <v>2.4300000000000002</v>
      </c>
      <c r="I17" s="17">
        <v>0.3</v>
      </c>
      <c r="J17" s="18">
        <v>14.64</v>
      </c>
    </row>
    <row r="18" spans="1:10" x14ac:dyDescent="0.3">
      <c r="A18" s="7"/>
      <c r="B18" s="1" t="s">
        <v>19</v>
      </c>
      <c r="C18" s="2" t="s">
        <v>25</v>
      </c>
      <c r="D18" s="34" t="s">
        <v>34</v>
      </c>
      <c r="E18" s="17">
        <v>30</v>
      </c>
      <c r="F18" s="26"/>
      <c r="G18" s="17">
        <v>66.599999999999994</v>
      </c>
      <c r="H18" s="17">
        <v>2.4300000000000002</v>
      </c>
      <c r="I18" s="17">
        <v>1.02</v>
      </c>
      <c r="J18" s="18">
        <v>12.66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x14ac:dyDescent="0.3">
      <c r="A20" s="7"/>
      <c r="B20" s="29" t="s">
        <v>35</v>
      </c>
      <c r="C20" s="29"/>
      <c r="D20" s="37"/>
      <c r="E20" s="30">
        <v>726</v>
      </c>
      <c r="F20" s="31">
        <v>94.94</v>
      </c>
      <c r="G20" s="30">
        <f>SUM(G13:G18)</f>
        <v>830.35</v>
      </c>
      <c r="H20" s="30">
        <f t="shared" ref="H20:J20" si="0">SUM(H13:H18)</f>
        <v>19.2</v>
      </c>
      <c r="I20" s="30">
        <f t="shared" si="0"/>
        <v>31.009999999999998</v>
      </c>
      <c r="J20" s="30">
        <f t="shared" si="0"/>
        <v>114.89999999999999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2023-09-27T04:51:20Z</dcterms:modified>
</cp:coreProperties>
</file>