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H21" i="1"/>
  <c r="I21" i="1"/>
  <c r="G21" i="1"/>
  <c r="H9" i="1"/>
  <c r="I9" i="1"/>
  <c r="J9" i="1"/>
  <c r="G9" i="1"/>
  <c r="J4" i="1"/>
  <c r="I4" i="1"/>
  <c r="H4" i="1"/>
  <c r="G4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<sst xmlns="http://schemas.openxmlformats.org/spreadsheetml/2006/main" count="51" uniqueCount="45">
  <si>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</si>
  <si>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</si>
  <si>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</si>
  <si>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</si>
  <si>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</si>
  <si>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</si>
  <si>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</si>
  <si>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</si>
  <si>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</si>
  <si>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</si>
  <si>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</si>
  <si>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</si>
  <si>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</si>
  <si>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</si>
  <si>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</si>
  <si>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</si>
  <si>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</si>
  <si>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</si>
  <si>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</si>
  <si>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</si>
  <si>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</si>
  <si>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</si>
  <si>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</si>
  <si>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</si>
  <si>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</si>
  <si>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</si>
  <si>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</si>
  <si>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Икра кабачковая</t>
  </si>
  <si>
    <t>Щи из св.капусты с картофелем, сметаной и зеленью</t>
  </si>
  <si>
    <t>200 /5 /1</t>
  </si>
  <si>
    <t>202 /309</t>
  </si>
  <si>
    <t>Хлеб пшеничный</t>
  </si>
  <si>
    <t>Компот из свежих яблок + С витамин</t>
  </si>
  <si>
    <t xml:space="preserve">Макаронные изделия отварные  </t>
  </si>
  <si>
    <t>Хлеб ржано-пшеничный</t>
  </si>
  <si>
    <t>Чай с сахаром</t>
  </si>
  <si>
    <t>Итого</t>
  </si>
  <si>
    <t>Каша гречневая рассыпчатая / Шницель из мяса с соусом</t>
  </si>
  <si>
    <t>Витаминизация</t>
  </si>
  <si>
    <t>Сок фруктовый</t>
  </si>
  <si>
    <t>302 /171    268 /759</t>
  </si>
  <si>
    <t>Салат из моркови (припущ.) с сахаром</t>
  </si>
  <si>
    <t>Сосиски отварные с томатным соусом</t>
  </si>
  <si>
    <t>243 /759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</si>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</sst>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5" xfId="0" applyBorder="1" applyAlignment="1">
      <alignment vertical="top"/>
    </xf>
    <xf numFmtId="1" fontId="0" fillId="2" borderId="5" xfId="0" applyNumberForma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70" zoomScaleNormal="70" workbookViewId="0">
      <selection activeCell="M4" sqref="M4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44</v>
      </c>
      <c r="C1" s="35"/>
      <c r="D1" s="36"/>
      <c r="E1" t="s">
        <v>21</v>
      </c>
      <c r="F1" s="18"/>
      <c r="I1" t="s">
        <v>1</v>
      </c>
      <c r="J1" s="37">
        <v>45208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57.6" x14ac:dyDescent="0.3">
      <c r="A4" s="3" t="s">
        <v>10</v>
      </c>
      <c r="B4" s="31" t="s">
        <v>11</v>
      </c>
      <c r="C4" s="30" t="s">
        <v>40</v>
      </c>
      <c r="D4" s="30" t="s">
        <v>37</v>
      </c>
      <c r="E4" s="12">
        <v>250</v>
      </c>
      <c r="F4" s="19"/>
      <c r="G4" s="12">
        <f>243.75+196.36</f>
        <v>440.11</v>
      </c>
      <c r="H4" s="12">
        <f>8.6+6.94</f>
        <v>15.54</v>
      </c>
      <c r="I4" s="32">
        <f>6.09+13.99</f>
        <v>20.079999999999998</v>
      </c>
      <c r="J4" s="13">
        <f>38.64+10.73</f>
        <v>49.370000000000005</v>
      </c>
    </row>
    <row r="5" spans="1:10" x14ac:dyDescent="0.3">
      <c r="A5" s="5"/>
      <c r="B5" s="1" t="s">
        <v>12</v>
      </c>
      <c r="C5" s="2">
        <v>376</v>
      </c>
      <c r="D5" s="27" t="s">
        <v>35</v>
      </c>
      <c r="E5" s="14">
        <v>200</v>
      </c>
      <c r="F5" s="20"/>
      <c r="G5" s="14">
        <v>60</v>
      </c>
      <c r="H5" s="14">
        <v>7.0000000000000007E-2</v>
      </c>
      <c r="I5" s="14">
        <v>0.02</v>
      </c>
      <c r="J5" s="15">
        <v>15</v>
      </c>
    </row>
    <row r="6" spans="1:10" x14ac:dyDescent="0.3">
      <c r="A6" s="5"/>
      <c r="B6" s="1" t="s">
        <v>22</v>
      </c>
      <c r="C6" s="2" t="s">
        <v>26</v>
      </c>
      <c r="D6" s="27" t="s">
        <v>31</v>
      </c>
      <c r="E6" s="14">
        <v>30</v>
      </c>
      <c r="F6" s="20"/>
      <c r="G6" s="14">
        <v>81.02</v>
      </c>
      <c r="H6" s="14">
        <v>2.4300000000000002</v>
      </c>
      <c r="I6" s="14">
        <v>0.3</v>
      </c>
      <c r="J6" s="15">
        <v>14.64</v>
      </c>
    </row>
    <row r="7" spans="1:10" x14ac:dyDescent="0.3">
      <c r="A7" s="5"/>
      <c r="B7" s="2" t="s">
        <v>15</v>
      </c>
      <c r="C7" s="2">
        <v>62</v>
      </c>
      <c r="D7" s="27" t="s">
        <v>41</v>
      </c>
      <c r="E7" s="14">
        <v>60</v>
      </c>
      <c r="F7" s="20"/>
      <c r="G7" s="14">
        <v>49.02</v>
      </c>
      <c r="H7" s="14">
        <v>0.75</v>
      </c>
      <c r="I7" s="14">
        <v>0.06</v>
      </c>
      <c r="J7" s="15">
        <v>6.89</v>
      </c>
    </row>
    <row r="8" spans="1:10" x14ac:dyDescent="0.3">
      <c r="A8" s="5"/>
      <c r="B8" s="22"/>
      <c r="C8" s="22"/>
      <c r="D8" s="29"/>
      <c r="E8" s="23"/>
      <c r="F8" s="24"/>
      <c r="G8" s="23"/>
      <c r="H8" s="23"/>
      <c r="I8" s="23"/>
      <c r="J8" s="25"/>
    </row>
    <row r="9" spans="1:10" ht="15" thickBot="1" x14ac:dyDescent="0.35">
      <c r="A9" s="6"/>
      <c r="B9" s="7" t="s">
        <v>36</v>
      </c>
      <c r="C9" s="7"/>
      <c r="D9" s="28"/>
      <c r="E9" s="16">
        <v>540</v>
      </c>
      <c r="F9" s="21">
        <v>67.8</v>
      </c>
      <c r="G9" s="16">
        <f>SUM(G4:G7)</f>
        <v>630.15</v>
      </c>
      <c r="H9" s="16">
        <f t="shared" ref="H9:J9" si="0">SUM(H4:H7)</f>
        <v>18.79</v>
      </c>
      <c r="I9" s="16">
        <f t="shared" si="0"/>
        <v>20.459999999999997</v>
      </c>
      <c r="J9" s="16">
        <f t="shared" si="0"/>
        <v>85.9</v>
      </c>
    </row>
    <row r="10" spans="1:10" x14ac:dyDescent="0.3">
      <c r="A10" s="3" t="s">
        <v>13</v>
      </c>
      <c r="B10" s="8" t="s">
        <v>38</v>
      </c>
      <c r="C10" s="4">
        <v>389</v>
      </c>
      <c r="D10" s="26" t="s">
        <v>39</v>
      </c>
      <c r="E10" s="12">
        <v>200</v>
      </c>
      <c r="F10" s="19"/>
      <c r="G10" s="12">
        <v>84.8</v>
      </c>
      <c r="H10" s="12">
        <v>1</v>
      </c>
      <c r="I10" s="12">
        <v>0</v>
      </c>
      <c r="J10" s="13">
        <v>20.2</v>
      </c>
    </row>
    <row r="11" spans="1:10" x14ac:dyDescent="0.3">
      <c r="A11" s="5"/>
      <c r="B11" s="2"/>
      <c r="C11" s="2"/>
      <c r="D11" s="27"/>
      <c r="E11" s="14"/>
      <c r="F11" s="20">
        <v>18.010000000000002</v>
      </c>
      <c r="G11" s="14"/>
      <c r="H11" s="14"/>
      <c r="I11" s="14"/>
      <c r="J11" s="15"/>
    </row>
    <row r="12" spans="1:10" ht="15" thickBot="1" x14ac:dyDescent="0.35">
      <c r="A12" s="6"/>
      <c r="B12" s="7"/>
      <c r="C12" s="7"/>
      <c r="D12" s="28"/>
      <c r="E12" s="16"/>
      <c r="F12" s="21"/>
      <c r="G12" s="16"/>
      <c r="H12" s="16"/>
      <c r="I12" s="16"/>
      <c r="J12" s="17"/>
    </row>
    <row r="13" spans="1:10" x14ac:dyDescent="0.3">
      <c r="A13" s="3" t="s">
        <v>14</v>
      </c>
      <c r="B13" s="33" t="s">
        <v>15</v>
      </c>
      <c r="C13" s="4" t="s">
        <v>26</v>
      </c>
      <c r="D13" s="26" t="s">
        <v>27</v>
      </c>
      <c r="E13" s="12">
        <v>60</v>
      </c>
      <c r="F13" s="19"/>
      <c r="G13" s="12">
        <v>80.28</v>
      </c>
      <c r="H13" s="12">
        <v>1.64</v>
      </c>
      <c r="I13" s="12">
        <v>4.3099999999999996</v>
      </c>
      <c r="J13" s="13">
        <v>8.73</v>
      </c>
    </row>
    <row r="14" spans="1:10" ht="28.8" x14ac:dyDescent="0.3">
      <c r="A14" s="5"/>
      <c r="B14" s="1" t="s">
        <v>16</v>
      </c>
      <c r="C14" s="2">
        <v>88</v>
      </c>
      <c r="D14" s="27" t="s">
        <v>28</v>
      </c>
      <c r="E14" s="14" t="s">
        <v>29</v>
      </c>
      <c r="F14" s="20"/>
      <c r="G14" s="14">
        <v>79.94</v>
      </c>
      <c r="H14" s="14">
        <v>1.57</v>
      </c>
      <c r="I14" s="14">
        <v>4.72</v>
      </c>
      <c r="J14" s="15">
        <v>6.54</v>
      </c>
    </row>
    <row r="15" spans="1:10" x14ac:dyDescent="0.3">
      <c r="A15" s="5"/>
      <c r="B15" s="1" t="s">
        <v>17</v>
      </c>
      <c r="C15" s="2" t="s">
        <v>43</v>
      </c>
      <c r="D15" s="27" t="s">
        <v>42</v>
      </c>
      <c r="E15" s="14">
        <v>100</v>
      </c>
      <c r="F15" s="20"/>
      <c r="G15" s="14">
        <v>149.4</v>
      </c>
      <c r="H15" s="14">
        <v>6.15</v>
      </c>
      <c r="I15" s="14">
        <v>12.02</v>
      </c>
      <c r="J15" s="15">
        <v>3.89</v>
      </c>
    </row>
    <row r="16" spans="1:10" x14ac:dyDescent="0.3">
      <c r="A16" s="5"/>
      <c r="B16" s="1" t="s">
        <v>18</v>
      </c>
      <c r="C16" s="2" t="s">
        <v>30</v>
      </c>
      <c r="D16" s="27" t="s">
        <v>33</v>
      </c>
      <c r="E16" s="14">
        <v>150</v>
      </c>
      <c r="F16" s="20"/>
      <c r="G16" s="14">
        <v>168.45</v>
      </c>
      <c r="H16" s="14">
        <v>5.52</v>
      </c>
      <c r="I16" s="14">
        <v>4.5199999999999996</v>
      </c>
      <c r="J16" s="15">
        <v>26.45</v>
      </c>
    </row>
    <row r="17" spans="1:10" x14ac:dyDescent="0.3">
      <c r="A17" s="5"/>
      <c r="B17" s="1" t="s">
        <v>19</v>
      </c>
      <c r="C17" s="2">
        <v>342</v>
      </c>
      <c r="D17" s="27" t="s">
        <v>32</v>
      </c>
      <c r="E17" s="14">
        <v>200</v>
      </c>
      <c r="F17" s="20"/>
      <c r="G17" s="14">
        <v>114.6</v>
      </c>
      <c r="H17" s="14">
        <v>0.16</v>
      </c>
      <c r="I17" s="14">
        <v>0.16</v>
      </c>
      <c r="J17" s="15">
        <v>27.88</v>
      </c>
    </row>
    <row r="18" spans="1:10" x14ac:dyDescent="0.3">
      <c r="A18" s="5"/>
      <c r="B18" s="1" t="s">
        <v>23</v>
      </c>
      <c r="C18" s="2" t="s">
        <v>26</v>
      </c>
      <c r="D18" s="27" t="s">
        <v>31</v>
      </c>
      <c r="E18" s="14">
        <v>30</v>
      </c>
      <c r="F18" s="20"/>
      <c r="G18" s="14">
        <v>81.02</v>
      </c>
      <c r="H18" s="14">
        <v>2.4300000000000002</v>
      </c>
      <c r="I18" s="14">
        <v>0.3</v>
      </c>
      <c r="J18" s="15">
        <v>14.64</v>
      </c>
    </row>
    <row r="19" spans="1:10" x14ac:dyDescent="0.3">
      <c r="A19" s="5"/>
      <c r="B19" s="1" t="s">
        <v>20</v>
      </c>
      <c r="C19" s="2" t="s">
        <v>26</v>
      </c>
      <c r="D19" s="27" t="s">
        <v>34</v>
      </c>
      <c r="E19" s="14">
        <v>30</v>
      </c>
      <c r="F19" s="20"/>
      <c r="G19" s="14">
        <v>66.599999999999994</v>
      </c>
      <c r="H19" s="14">
        <v>2.4300000000000002</v>
      </c>
      <c r="I19" s="14">
        <v>1.02</v>
      </c>
      <c r="J19" s="15">
        <v>12.66</v>
      </c>
    </row>
    <row r="20" spans="1:10" x14ac:dyDescent="0.3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x14ac:dyDescent="0.3">
      <c r="A21" s="5"/>
      <c r="B21" s="22" t="s">
        <v>36</v>
      </c>
      <c r="C21" s="22"/>
      <c r="D21" s="29"/>
      <c r="E21" s="23">
        <v>776</v>
      </c>
      <c r="F21" s="24">
        <v>94.94</v>
      </c>
      <c r="G21" s="23">
        <f>SUM(G13:G19)</f>
        <v>740.29</v>
      </c>
      <c r="H21" s="23">
        <f t="shared" ref="H21:J21" si="1">SUM(H13:H19)</f>
        <v>19.899999999999999</v>
      </c>
      <c r="I21" s="23">
        <f t="shared" si="1"/>
        <v>27.049999999999997</v>
      </c>
      <c r="J21" s="25">
        <f t="shared" si="1"/>
        <v>100.78999999999999</v>
      </c>
    </row>
    <row r="22" spans="1:10" ht="15" thickBot="1" x14ac:dyDescent="0.35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2023-10-13T04:54:05Z</dcterms:modified>
</cp:coreProperties>
</file>