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9" i="1"/>
  <c r="I9" i="1"/>
  <c r="J9" i="1"/>
  <c r="G9" i="1"/>
  <c r="J4" i="1"/>
  <c r="I4" i="1"/>
  <c r="H4" i="1"/>
  <c r="G4" i="1"/>
  <c r="H20" i="1"/>
  <c r="I20" i="1"/>
  <c r="J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<sst xmlns="http://schemas.openxmlformats.org/spreadsheetml/2006/main" count="46" uniqueCount="42">
  <si>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</si>
  <si>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</si>
  <si>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</si>
  <si>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</si>
  <si>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</si>
  <si>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</si>
  <si>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</si>
  <si>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</si>
  <si>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</si>
  <si>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</si>
  <si>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</si>
  <si>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</si>
  <si>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</si>
  <si>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</si>
  <si>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</si>
  <si>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</si>
  <si>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</si>
  <si>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</si>
  <si>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</si>
  <si>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</si>
  <si>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</si>
  <si>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</si>
  <si>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</si>
  <si>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</si>
  <si>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</si>
  <si>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</si>
  <si>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</si>
  <si>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Кисель +С витамин</t>
  </si>
  <si>
    <t>Напиток лимонный</t>
  </si>
  <si>
    <t>Суп картофельный с вермишелью и зеленью</t>
  </si>
  <si>
    <t>883/акт</t>
  </si>
  <si>
    <t>Хлеб ржано-пшеничный</t>
  </si>
  <si>
    <t>Итого</t>
  </si>
  <si>
    <t>Салат Степной</t>
  </si>
  <si>
    <t>Акт</t>
  </si>
  <si>
    <t>200 /1</t>
  </si>
  <si>
    <t>Икра морковная</t>
  </si>
  <si>
    <t xml:space="preserve">Сосиски отварные с томатным соусом                         Макаронные изделия отварные </t>
  </si>
  <si>
    <t>243/759 202/309</t>
  </si>
  <si>
    <t>Котлеты "Московские"</t>
  </si>
  <si>
    <t>Капуста тушеная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</si>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</sst>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80" zoomScaleNormal="8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1" t="s">
        <v>41</v>
      </c>
      <c r="C1" s="42"/>
      <c r="D1" s="43"/>
      <c r="E1" t="s">
        <v>20</v>
      </c>
      <c r="F1" s="22"/>
      <c r="I1" t="s">
        <v>1</v>
      </c>
      <c r="J1" s="21">
        <v>45211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4" t="s">
        <v>10</v>
      </c>
      <c r="B4" s="5" t="s">
        <v>11</v>
      </c>
      <c r="C4" s="31" t="s">
        <v>38</v>
      </c>
      <c r="D4" s="31" t="s">
        <v>37</v>
      </c>
      <c r="E4" s="13">
        <v>250</v>
      </c>
      <c r="F4" s="23"/>
      <c r="G4" s="13">
        <f>149.4+168.45</f>
        <v>317.85000000000002</v>
      </c>
      <c r="H4" s="13">
        <f>6.15+5.52</f>
        <v>11.67</v>
      </c>
      <c r="I4" s="13">
        <f>12.02+4.52</f>
        <v>16.54</v>
      </c>
      <c r="J4" s="14">
        <f>3.89+26.45</f>
        <v>30.34</v>
      </c>
    </row>
    <row r="5" spans="1:10" x14ac:dyDescent="0.3">
      <c r="A5" s="6"/>
      <c r="B5" s="1" t="s">
        <v>12</v>
      </c>
      <c r="C5" s="2" t="s">
        <v>30</v>
      </c>
      <c r="D5" s="32" t="s">
        <v>27</v>
      </c>
      <c r="E5" s="15">
        <v>200</v>
      </c>
      <c r="F5" s="24"/>
      <c r="G5" s="15">
        <v>118.62</v>
      </c>
      <c r="H5" s="15">
        <v>0</v>
      </c>
      <c r="I5" s="15">
        <v>0</v>
      </c>
      <c r="J5" s="16">
        <v>30.96</v>
      </c>
    </row>
    <row r="6" spans="1:10" x14ac:dyDescent="0.3">
      <c r="A6" s="6"/>
      <c r="B6" s="1" t="s">
        <v>21</v>
      </c>
      <c r="C6" s="2" t="s">
        <v>25</v>
      </c>
      <c r="D6" s="32" t="s">
        <v>26</v>
      </c>
      <c r="E6" s="15">
        <v>30</v>
      </c>
      <c r="F6" s="24"/>
      <c r="G6" s="15">
        <v>81.02</v>
      </c>
      <c r="H6" s="15">
        <v>2.4300000000000002</v>
      </c>
      <c r="I6" s="15">
        <v>0.3</v>
      </c>
      <c r="J6" s="16">
        <v>14.64</v>
      </c>
    </row>
    <row r="7" spans="1:10" x14ac:dyDescent="0.3">
      <c r="A7" s="6"/>
      <c r="B7" s="2"/>
      <c r="C7" s="2">
        <v>75</v>
      </c>
      <c r="D7" s="32" t="s">
        <v>36</v>
      </c>
      <c r="E7" s="15">
        <v>60</v>
      </c>
      <c r="F7" s="24"/>
      <c r="G7" s="15">
        <v>69.2</v>
      </c>
      <c r="H7" s="15">
        <v>1.01</v>
      </c>
      <c r="I7" s="15">
        <v>4.5599999999999996</v>
      </c>
      <c r="J7" s="16">
        <v>6.03</v>
      </c>
    </row>
    <row r="8" spans="1:10" x14ac:dyDescent="0.3">
      <c r="A8" s="6"/>
      <c r="B8" s="27"/>
      <c r="C8" s="27"/>
      <c r="D8" s="35"/>
      <c r="E8" s="28"/>
      <c r="F8" s="29"/>
      <c r="G8" s="28"/>
      <c r="H8" s="28"/>
      <c r="I8" s="28"/>
      <c r="J8" s="30"/>
    </row>
    <row r="9" spans="1:10" x14ac:dyDescent="0.3">
      <c r="A9" s="6"/>
      <c r="B9" s="27" t="s">
        <v>32</v>
      </c>
      <c r="C9" s="27"/>
      <c r="D9" s="35"/>
      <c r="E9" s="28">
        <v>540</v>
      </c>
      <c r="F9" s="29">
        <v>67.8</v>
      </c>
      <c r="G9" s="28">
        <f>SUM(G4:G7)</f>
        <v>586.69000000000005</v>
      </c>
      <c r="H9" s="28">
        <f t="shared" ref="H9:J9" si="0">SUM(H4:H7)</f>
        <v>15.11</v>
      </c>
      <c r="I9" s="28">
        <f t="shared" si="0"/>
        <v>21.4</v>
      </c>
      <c r="J9" s="28">
        <f t="shared" si="0"/>
        <v>81.97</v>
      </c>
    </row>
    <row r="10" spans="1:10" ht="15" thickBot="1" x14ac:dyDescent="0.35">
      <c r="A10" s="7"/>
      <c r="B10" s="8"/>
      <c r="C10" s="8"/>
      <c r="D10" s="33"/>
      <c r="E10" s="17"/>
      <c r="F10" s="25"/>
      <c r="G10" s="17"/>
      <c r="H10" s="17"/>
      <c r="I10" s="17"/>
      <c r="J10" s="18"/>
    </row>
    <row r="11" spans="1:10" x14ac:dyDescent="0.3">
      <c r="A11" s="6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3">
      <c r="A12" s="6" t="s">
        <v>13</v>
      </c>
      <c r="B12" s="9" t="s">
        <v>14</v>
      </c>
      <c r="C12" s="3" t="s">
        <v>34</v>
      </c>
      <c r="D12" s="34" t="s">
        <v>33</v>
      </c>
      <c r="E12" s="19">
        <v>60</v>
      </c>
      <c r="F12" s="26"/>
      <c r="G12" s="19">
        <v>60</v>
      </c>
      <c r="H12" s="19">
        <v>1.05</v>
      </c>
      <c r="I12" s="19">
        <v>3.71</v>
      </c>
      <c r="J12" s="20">
        <v>5.55</v>
      </c>
    </row>
    <row r="13" spans="1:10" x14ac:dyDescent="0.3">
      <c r="A13" s="6"/>
      <c r="B13" s="1" t="s">
        <v>15</v>
      </c>
      <c r="C13" s="2">
        <v>103</v>
      </c>
      <c r="D13" s="32" t="s">
        <v>29</v>
      </c>
      <c r="E13" s="15" t="s">
        <v>35</v>
      </c>
      <c r="F13" s="24"/>
      <c r="G13" s="15">
        <v>94.64</v>
      </c>
      <c r="H13" s="15">
        <v>2.1800000000000002</v>
      </c>
      <c r="I13" s="15">
        <v>2.2799999999999998</v>
      </c>
      <c r="J13" s="16">
        <v>14.03</v>
      </c>
    </row>
    <row r="14" spans="1:10" x14ac:dyDescent="0.3">
      <c r="A14" s="6"/>
      <c r="B14" s="1" t="s">
        <v>16</v>
      </c>
      <c r="C14" s="2">
        <v>270</v>
      </c>
      <c r="D14" s="32" t="s">
        <v>39</v>
      </c>
      <c r="E14" s="15">
        <v>100</v>
      </c>
      <c r="F14" s="24"/>
      <c r="G14" s="15">
        <v>167</v>
      </c>
      <c r="H14" s="15">
        <v>15.49</v>
      </c>
      <c r="I14" s="15">
        <v>11.55</v>
      </c>
      <c r="J14" s="16">
        <v>8.09</v>
      </c>
    </row>
    <row r="15" spans="1:10" x14ac:dyDescent="0.3">
      <c r="A15" s="6"/>
      <c r="B15" s="1" t="s">
        <v>17</v>
      </c>
      <c r="C15" s="2">
        <v>139</v>
      </c>
      <c r="D15" s="32" t="s">
        <v>40</v>
      </c>
      <c r="E15" s="15">
        <v>150</v>
      </c>
      <c r="F15" s="24"/>
      <c r="G15" s="15">
        <v>115.5</v>
      </c>
      <c r="H15" s="15">
        <v>3.06</v>
      </c>
      <c r="I15" s="15">
        <v>5.52</v>
      </c>
      <c r="J15" s="16">
        <v>11.84</v>
      </c>
    </row>
    <row r="16" spans="1:10" x14ac:dyDescent="0.3">
      <c r="A16" s="6"/>
      <c r="B16" s="1" t="s">
        <v>18</v>
      </c>
      <c r="C16" s="2">
        <v>1008</v>
      </c>
      <c r="D16" s="32" t="s">
        <v>28</v>
      </c>
      <c r="E16" s="15">
        <v>200</v>
      </c>
      <c r="F16" s="24"/>
      <c r="G16" s="15">
        <v>97.94</v>
      </c>
      <c r="H16" s="15">
        <v>0.13</v>
      </c>
      <c r="I16" s="15">
        <v>0.02</v>
      </c>
      <c r="J16" s="16">
        <v>24.31</v>
      </c>
    </row>
    <row r="17" spans="1:10" x14ac:dyDescent="0.3">
      <c r="A17" s="6"/>
      <c r="B17" s="1" t="s">
        <v>22</v>
      </c>
      <c r="C17" s="2" t="s">
        <v>25</v>
      </c>
      <c r="D17" s="32" t="s">
        <v>26</v>
      </c>
      <c r="E17" s="15">
        <v>30</v>
      </c>
      <c r="F17" s="24"/>
      <c r="G17" s="15">
        <v>81.02</v>
      </c>
      <c r="H17" s="15">
        <v>2.4300000000000002</v>
      </c>
      <c r="I17" s="15">
        <v>0.3</v>
      </c>
      <c r="J17" s="16">
        <v>14.64</v>
      </c>
    </row>
    <row r="18" spans="1:10" x14ac:dyDescent="0.3">
      <c r="A18" s="6"/>
      <c r="B18" s="1" t="s">
        <v>19</v>
      </c>
      <c r="C18" s="2" t="s">
        <v>25</v>
      </c>
      <c r="D18" s="32" t="s">
        <v>31</v>
      </c>
      <c r="E18" s="15">
        <v>30</v>
      </c>
      <c r="F18" s="24"/>
      <c r="G18" s="15">
        <v>66.599999999999994</v>
      </c>
      <c r="H18" s="15">
        <v>2.4300000000000002</v>
      </c>
      <c r="I18" s="15">
        <v>1.02</v>
      </c>
      <c r="J18" s="16">
        <v>12.66</v>
      </c>
    </row>
    <row r="19" spans="1:10" x14ac:dyDescent="0.3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x14ac:dyDescent="0.3">
      <c r="A20" s="6"/>
      <c r="B20" s="27" t="s">
        <v>32</v>
      </c>
      <c r="C20" s="27"/>
      <c r="D20" s="35"/>
      <c r="E20" s="28">
        <v>771</v>
      </c>
      <c r="F20" s="29">
        <v>94.94</v>
      </c>
      <c r="G20" s="28">
        <f>SUM(G12:G18)</f>
        <v>682.69999999999993</v>
      </c>
      <c r="H20" s="28">
        <f t="shared" ref="H20:J20" si="1">SUM(H12:H18)</f>
        <v>26.769999999999996</v>
      </c>
      <c r="I20" s="28">
        <f t="shared" si="1"/>
        <v>24.4</v>
      </c>
      <c r="J20" s="28">
        <f t="shared" si="1"/>
        <v>91.11999999999999</v>
      </c>
    </row>
    <row r="21" spans="1:10" ht="15" thickBot="1" x14ac:dyDescent="0.35">
      <c r="A21" s="7"/>
      <c r="B21" s="8"/>
      <c r="C21" s="8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2023-10-13T04:59:02Z</dcterms:modified>
</cp:coreProperties>
</file>