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J4" i="1"/>
  <c r="J9" i="1" s="1"/>
  <c r="I4" i="1"/>
  <c r="I9" i="1" s="1"/>
  <c r="H4" i="1"/>
  <c r="H9" i="1" s="1"/>
  <c r="G4" i="1"/>
  <c r="G9" i="1" s="1"/>
  <c r="H21" i="1"/>
  <c r="I21" i="1"/>
  <c r="J21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<sst xmlns="http://schemas.openxmlformats.org/spreadsheetml/2006/main" count="49" uniqueCount="45">
  <si>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</si>
  <si>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</si>
  <si>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</si>
  <si>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</si>
  <si>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</si>
  <si>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</si>
  <si>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</si>
  <si>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</si>
  <si>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</si>
  <si>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</si>
  <si>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</si>
  <si>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</si>
  <si>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</si>
  <si>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</si>
  <si>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</si>
  <si>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</si>
  <si>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</si>
  <si>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</si>
  <si>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</si>
  <si>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</si>
  <si>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</si>
  <si>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</si>
  <si>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</si>
  <si>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</si>
  <si>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</si>
  <si>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</si>
  <si>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</si>
  <si>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Напиток лимонный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</si>
  <si>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</si>
  <si>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</si>
  <si>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</si>
  <si>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</si>
  <si>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</si>
  <si>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</si>
  <si>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200 /1</t>
  </si>
  <si>
    <t>Икра морковная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</si>
  <si>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</si>
  <si>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</si>
  <si>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</si>
  <si>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Капуста тушеная</t>
  </si>
  <si>
    <t>напиток</t>
  </si>
  <si>
    <t>Завтрак 2</t>
  </si>
  <si>
    <t>Витаминизация</t>
  </si>
  <si>
    <t>Компот из кураги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</si>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</sst>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44</v>
      </c>
      <c r="C1" s="42"/>
      <c r="D1" s="43"/>
      <c r="E1" t="s">
        <v>19</v>
      </c>
      <c r="F1" s="22"/>
      <c r="I1" t="s">
        <v>1</v>
      </c>
      <c r="J1" s="21">
        <v>45239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1" t="s">
        <v>37</v>
      </c>
      <c r="D4" s="31" t="s">
        <v>36</v>
      </c>
      <c r="E4" s="13">
        <v>250</v>
      </c>
      <c r="F4" s="23"/>
      <c r="G4" s="13">
        <f>149.4+168.45</f>
        <v>317.85000000000002</v>
      </c>
      <c r="H4" s="13">
        <f>6.15+5.52</f>
        <v>11.67</v>
      </c>
      <c r="I4" s="13">
        <f>12.02+4.52</f>
        <v>16.54</v>
      </c>
      <c r="J4" s="14">
        <f>3.89+26.45</f>
        <v>30.34</v>
      </c>
    </row>
    <row r="5" spans="1:10" x14ac:dyDescent="0.3">
      <c r="A5" s="6"/>
      <c r="B5" s="1" t="s">
        <v>12</v>
      </c>
      <c r="C5" s="2" t="s">
        <v>29</v>
      </c>
      <c r="D5" s="32" t="s">
        <v>26</v>
      </c>
      <c r="E5" s="15">
        <v>200</v>
      </c>
      <c r="F5" s="24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20</v>
      </c>
      <c r="C6" s="2" t="s">
        <v>24</v>
      </c>
      <c r="D6" s="32" t="s">
        <v>25</v>
      </c>
      <c r="E6" s="15">
        <v>30</v>
      </c>
      <c r="F6" s="24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/>
      <c r="C7" s="2">
        <v>75</v>
      </c>
      <c r="D7" s="32" t="s">
        <v>35</v>
      </c>
      <c r="E7" s="15">
        <v>60</v>
      </c>
      <c r="F7" s="24"/>
      <c r="G7" s="15">
        <v>69.2</v>
      </c>
      <c r="H7" s="15">
        <v>1.01</v>
      </c>
      <c r="I7" s="15">
        <v>4.5599999999999996</v>
      </c>
      <c r="J7" s="16">
        <v>6.03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ht="15" thickBot="1" x14ac:dyDescent="0.35">
      <c r="A9" s="6"/>
      <c r="B9" s="27" t="s">
        <v>31</v>
      </c>
      <c r="C9" s="27"/>
      <c r="D9" s="35"/>
      <c r="E9" s="28">
        <v>540</v>
      </c>
      <c r="F9" s="29">
        <v>67.8</v>
      </c>
      <c r="G9" s="28">
        <f>SUM(G4:G7)</f>
        <v>586.69000000000005</v>
      </c>
      <c r="H9" s="28">
        <f t="shared" ref="H9:J9" si="0">SUM(H4:H7)</f>
        <v>15.11</v>
      </c>
      <c r="I9" s="28">
        <f t="shared" si="0"/>
        <v>21.4</v>
      </c>
      <c r="J9" s="28">
        <f t="shared" si="0"/>
        <v>81.97</v>
      </c>
    </row>
    <row r="10" spans="1:10" x14ac:dyDescent="0.3">
      <c r="A10" s="4" t="s">
        <v>41</v>
      </c>
      <c r="B10" s="36" t="s">
        <v>42</v>
      </c>
      <c r="C10" s="36">
        <v>348</v>
      </c>
      <c r="D10" s="37" t="s">
        <v>43</v>
      </c>
      <c r="E10" s="38">
        <v>200</v>
      </c>
      <c r="F10" s="39"/>
      <c r="G10" s="38">
        <v>121.44</v>
      </c>
      <c r="H10" s="38">
        <v>0.98</v>
      </c>
      <c r="I10" s="38">
        <v>0.06</v>
      </c>
      <c r="J10" s="40">
        <v>29.21</v>
      </c>
    </row>
    <row r="11" spans="1:10" x14ac:dyDescent="0.3">
      <c r="A11" s="6"/>
      <c r="B11" s="27"/>
      <c r="C11" s="27"/>
      <c r="D11" s="35"/>
      <c r="E11" s="28"/>
      <c r="F11" s="29">
        <v>18.010000000000002</v>
      </c>
      <c r="G11" s="28"/>
      <c r="H11" s="28"/>
      <c r="I11" s="28"/>
      <c r="J11" s="30"/>
    </row>
    <row r="12" spans="1:10" ht="15" thickBot="1" x14ac:dyDescent="0.35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13</v>
      </c>
      <c r="B13" s="9" t="s">
        <v>14</v>
      </c>
      <c r="C13" s="3" t="s">
        <v>33</v>
      </c>
      <c r="D13" s="34" t="s">
        <v>32</v>
      </c>
      <c r="E13" s="19">
        <v>60</v>
      </c>
      <c r="F13" s="26"/>
      <c r="G13" s="19">
        <v>60</v>
      </c>
      <c r="H13" s="19">
        <v>1.05</v>
      </c>
      <c r="I13" s="19">
        <v>3.71</v>
      </c>
      <c r="J13" s="20">
        <v>5.55</v>
      </c>
    </row>
    <row r="14" spans="1:10" x14ac:dyDescent="0.3">
      <c r="A14" s="6"/>
      <c r="B14" s="1" t="s">
        <v>15</v>
      </c>
      <c r="C14" s="2">
        <v>103</v>
      </c>
      <c r="D14" s="32" t="s">
        <v>28</v>
      </c>
      <c r="E14" s="15" t="s">
        <v>34</v>
      </c>
      <c r="F14" s="24"/>
      <c r="G14" s="15">
        <v>94.64</v>
      </c>
      <c r="H14" s="15">
        <v>2.1800000000000002</v>
      </c>
      <c r="I14" s="15">
        <v>2.2799999999999998</v>
      </c>
      <c r="J14" s="16">
        <v>14.03</v>
      </c>
    </row>
    <row r="15" spans="1:10" x14ac:dyDescent="0.3">
      <c r="A15" s="6"/>
      <c r="B15" s="1" t="s">
        <v>16</v>
      </c>
      <c r="C15" s="2">
        <v>270</v>
      </c>
      <c r="D15" s="32" t="s">
        <v>38</v>
      </c>
      <c r="E15" s="15">
        <v>100</v>
      </c>
      <c r="F15" s="24"/>
      <c r="G15" s="15">
        <v>167</v>
      </c>
      <c r="H15" s="15">
        <v>15.49</v>
      </c>
      <c r="I15" s="15">
        <v>11.55</v>
      </c>
      <c r="J15" s="16">
        <v>8.09</v>
      </c>
    </row>
    <row r="16" spans="1:10" x14ac:dyDescent="0.3">
      <c r="A16" s="6"/>
      <c r="B16" s="1" t="s">
        <v>17</v>
      </c>
      <c r="C16" s="2">
        <v>139</v>
      </c>
      <c r="D16" s="32" t="s">
        <v>39</v>
      </c>
      <c r="E16" s="15">
        <v>150</v>
      </c>
      <c r="F16" s="24"/>
      <c r="G16" s="15">
        <v>115.5</v>
      </c>
      <c r="H16" s="15">
        <v>3.06</v>
      </c>
      <c r="I16" s="15">
        <v>5.52</v>
      </c>
      <c r="J16" s="16">
        <v>11.84</v>
      </c>
    </row>
    <row r="17" spans="1:10" x14ac:dyDescent="0.3">
      <c r="A17" s="6"/>
      <c r="B17" s="1" t="s">
        <v>40</v>
      </c>
      <c r="C17" s="2">
        <v>1008</v>
      </c>
      <c r="D17" s="32" t="s">
        <v>27</v>
      </c>
      <c r="E17" s="15">
        <v>200</v>
      </c>
      <c r="F17" s="24"/>
      <c r="G17" s="15">
        <v>97.94</v>
      </c>
      <c r="H17" s="15">
        <v>0.13</v>
      </c>
      <c r="I17" s="15">
        <v>0.02</v>
      </c>
      <c r="J17" s="16">
        <v>24.31</v>
      </c>
    </row>
    <row r="18" spans="1:10" x14ac:dyDescent="0.3">
      <c r="A18" s="6"/>
      <c r="B18" s="1" t="s">
        <v>21</v>
      </c>
      <c r="C18" s="2" t="s">
        <v>24</v>
      </c>
      <c r="D18" s="32" t="s">
        <v>25</v>
      </c>
      <c r="E18" s="15">
        <v>30</v>
      </c>
      <c r="F18" s="24"/>
      <c r="G18" s="15">
        <v>81.02</v>
      </c>
      <c r="H18" s="15">
        <v>2.4300000000000002</v>
      </c>
      <c r="I18" s="15">
        <v>0.3</v>
      </c>
      <c r="J18" s="16">
        <v>14.64</v>
      </c>
    </row>
    <row r="19" spans="1:10" x14ac:dyDescent="0.3">
      <c r="A19" s="6"/>
      <c r="B19" s="1" t="s">
        <v>18</v>
      </c>
      <c r="C19" s="2" t="s">
        <v>24</v>
      </c>
      <c r="D19" s="32" t="s">
        <v>30</v>
      </c>
      <c r="E19" s="15">
        <v>30</v>
      </c>
      <c r="F19" s="24"/>
      <c r="G19" s="15">
        <v>66.599999999999994</v>
      </c>
      <c r="H19" s="15">
        <v>2.4300000000000002</v>
      </c>
      <c r="I19" s="15">
        <v>1.02</v>
      </c>
      <c r="J19" s="16">
        <v>12.66</v>
      </c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x14ac:dyDescent="0.3">
      <c r="A21" s="6"/>
      <c r="B21" s="27" t="s">
        <v>31</v>
      </c>
      <c r="C21" s="27"/>
      <c r="D21" s="35"/>
      <c r="E21" s="28">
        <v>771</v>
      </c>
      <c r="F21" s="29">
        <v>94.94</v>
      </c>
      <c r="G21" s="28">
        <f>SUM(G13:G19)</f>
        <v>682.69999999999993</v>
      </c>
      <c r="H21" s="28">
        <f t="shared" ref="H21:J21" si="1">SUM(H13:H19)</f>
        <v>26.769999999999996</v>
      </c>
      <c r="I21" s="28">
        <f t="shared" si="1"/>
        <v>24.4</v>
      </c>
      <c r="J21" s="28">
        <f t="shared" si="1"/>
        <v>91.11999999999999</v>
      </c>
    </row>
    <row r="22" spans="1:10" ht="15" thickBot="1" x14ac:dyDescent="0.35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2023-11-07T05:16:44Z</dcterms:modified>
</cp:coreProperties>
</file>