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608" yWindow="0" windowWidth="8676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J4" i="1"/>
  <c r="I4" i="1"/>
  <c r="H4" i="1"/>
  <c r="H21" i="1"/>
  <c r="I21" i="1"/>
  <c r="J21" i="1"/>
  <c r="G21" i="1"/>
  <c r="E9" i="1"/>
  <c r="J9" i="1"/>
  <c r="I9" i="1"/>
  <c r="H9" i="1"/>
  <c r="G9" i="1"/>
</calcChain>
</file>

<file path=xl/sharedStrings.xml><?xml version="1.0" encoding="utf-8"?>
<sst xmlns="http://schemas.openxmlformats.org/spreadsheetml/2006/main" count="51" uniqueCount="45">
  <si>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</si>
  <si>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</si>
  <si>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</si>
  <si>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</si>
  <si>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</si>
  <si>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</si>
  <si>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</si>
  <si>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</si>
  <si>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</si>
  <si>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</si>
  <si>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</si>
  <si>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</si>
  <si>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</si>
  <si>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</si>
  <si>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</si>
  <si>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</si>
  <si>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</si>
  <si>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</si>
  <si>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</si>
  <si>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</si>
  <si>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</si>
  <si>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</si>
  <si>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</si>
  <si>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</si>
  <si>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</si>
  <si>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</si>
  <si>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</si>
  <si>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</si>
  <si>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</si>
  <si>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</si>
  <si>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Котлеты из мяса с соусом / Каша перловая рассыпчатая с маслом сливочным</t>
  </si>
  <si>
    <t>268/ 171</t>
  </si>
  <si>
    <t>Икра свекольная</t>
  </si>
  <si>
    <t>Салат из белокачанной капусты с морковью</t>
  </si>
  <si>
    <t>Суп картофельный с рыбными консервами с зеленью</t>
  </si>
  <si>
    <t>Макаронные изделия отварные</t>
  </si>
  <si>
    <t>Компот из свежих яблок + С витамин</t>
  </si>
  <si>
    <t>243/759</t>
  </si>
  <si>
    <t>202/309</t>
  </si>
  <si>
    <t>Сосиски отварные с томатным соусом</t>
  </si>
  <si>
    <t>Компот из изюма + С витамин</t>
  </si>
  <si>
    <t>348(Акт)</t>
  </si>
  <si>
    <t>фрукты</t>
  </si>
  <si>
    <t>Мандарины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</si>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</sst>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B1" zoomScale="80" zoomScaleNormal="80" workbookViewId="0">
      <selection activeCell="B1" sqref="B1:D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9" t="s">
        <v>44</v>
      </c>
      <c r="C1" s="40"/>
      <c r="D1" s="41"/>
      <c r="E1" t="s">
        <v>20</v>
      </c>
      <c r="F1" s="20"/>
      <c r="I1" t="s">
        <v>1</v>
      </c>
      <c r="J1" s="19">
        <v>45243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6.4" x14ac:dyDescent="0.3">
      <c r="A4" s="3" t="s">
        <v>10</v>
      </c>
      <c r="B4" s="4" t="s">
        <v>11</v>
      </c>
      <c r="C4" s="37" t="s">
        <v>31</v>
      </c>
      <c r="D4" s="33" t="s">
        <v>30</v>
      </c>
      <c r="E4" s="35">
        <v>250</v>
      </c>
      <c r="F4" s="21"/>
      <c r="G4" s="35">
        <f>196.36+169.54</f>
        <v>365.9</v>
      </c>
      <c r="H4" s="35">
        <f>6.94+4.29</f>
        <v>11.23</v>
      </c>
      <c r="I4" s="35">
        <f>13.99+3.68</f>
        <v>17.670000000000002</v>
      </c>
      <c r="J4" s="35">
        <f>10.73+29.84</f>
        <v>40.57</v>
      </c>
    </row>
    <row r="5" spans="1:10" x14ac:dyDescent="0.3">
      <c r="A5" s="6"/>
      <c r="B5" s="1" t="s">
        <v>12</v>
      </c>
      <c r="C5" s="2" t="s">
        <v>41</v>
      </c>
      <c r="D5" s="34" t="s">
        <v>40</v>
      </c>
      <c r="E5" s="36">
        <v>200</v>
      </c>
      <c r="F5" s="22"/>
      <c r="G5" s="36">
        <v>122.2</v>
      </c>
      <c r="H5" s="36">
        <v>0.35</v>
      </c>
      <c r="I5" s="36">
        <v>0.08</v>
      </c>
      <c r="J5" s="36">
        <v>29.85</v>
      </c>
    </row>
    <row r="6" spans="1:10" x14ac:dyDescent="0.3">
      <c r="A6" s="6"/>
      <c r="B6" s="1" t="s">
        <v>21</v>
      </c>
      <c r="C6" s="2" t="s">
        <v>26</v>
      </c>
      <c r="D6" s="34" t="s">
        <v>29</v>
      </c>
      <c r="E6" s="36">
        <v>30</v>
      </c>
      <c r="F6" s="22"/>
      <c r="G6" s="36">
        <v>81.02</v>
      </c>
      <c r="H6" s="36">
        <v>2.4300000000000002</v>
      </c>
      <c r="I6" s="36">
        <v>0.3</v>
      </c>
      <c r="J6" s="36">
        <v>14.64</v>
      </c>
    </row>
    <row r="7" spans="1:10" x14ac:dyDescent="0.3">
      <c r="A7" s="6"/>
      <c r="B7" s="2" t="s">
        <v>15</v>
      </c>
      <c r="C7" s="2">
        <v>75</v>
      </c>
      <c r="D7" s="34" t="s">
        <v>32</v>
      </c>
      <c r="E7" s="36">
        <v>60</v>
      </c>
      <c r="F7" s="22"/>
      <c r="G7" s="36">
        <v>111.18</v>
      </c>
      <c r="H7" s="36">
        <v>1.42</v>
      </c>
      <c r="I7" s="36">
        <v>0.06</v>
      </c>
      <c r="J7" s="36">
        <v>13.72</v>
      </c>
    </row>
    <row r="8" spans="1:10" x14ac:dyDescent="0.3">
      <c r="A8" s="6"/>
      <c r="B8" s="25"/>
      <c r="C8" s="25"/>
      <c r="D8" s="32"/>
      <c r="E8" s="26"/>
      <c r="F8" s="27"/>
      <c r="G8" s="26"/>
      <c r="H8" s="26"/>
      <c r="I8" s="26"/>
      <c r="J8" s="28"/>
    </row>
    <row r="9" spans="1:10" ht="15" thickBot="1" x14ac:dyDescent="0.35">
      <c r="A9" s="7"/>
      <c r="B9" s="8" t="s">
        <v>25</v>
      </c>
      <c r="C9" s="8"/>
      <c r="D9" s="31"/>
      <c r="E9" s="17">
        <f>SUM(E4:E7)</f>
        <v>540</v>
      </c>
      <c r="F9" s="23">
        <v>67.8</v>
      </c>
      <c r="G9" s="17">
        <f>SUM(G4:G7)</f>
        <v>680.3</v>
      </c>
      <c r="H9" s="17">
        <f t="shared" ref="H9:J9" si="0">SUM(H4:H7)</f>
        <v>15.43</v>
      </c>
      <c r="I9" s="17">
        <f t="shared" si="0"/>
        <v>18.11</v>
      </c>
      <c r="J9" s="17">
        <f t="shared" si="0"/>
        <v>98.78</v>
      </c>
    </row>
    <row r="10" spans="1:10" x14ac:dyDescent="0.3">
      <c r="A10" s="3" t="s">
        <v>13</v>
      </c>
      <c r="B10" s="2" t="s">
        <v>42</v>
      </c>
      <c r="C10" s="5" t="s">
        <v>26</v>
      </c>
      <c r="D10" s="29" t="s">
        <v>43</v>
      </c>
      <c r="E10" s="13">
        <v>100</v>
      </c>
      <c r="F10" s="21"/>
      <c r="G10" s="13">
        <v>74.349999999999994</v>
      </c>
      <c r="H10" s="13">
        <v>1.78</v>
      </c>
      <c r="I10" s="13">
        <v>0.27</v>
      </c>
      <c r="J10" s="14">
        <v>16.2</v>
      </c>
    </row>
    <row r="11" spans="1:10" x14ac:dyDescent="0.3">
      <c r="A11" s="6"/>
      <c r="B11" s="2"/>
      <c r="C11" s="2"/>
      <c r="D11" s="30"/>
      <c r="E11" s="15"/>
      <c r="F11" s="22">
        <v>18.010000000000002</v>
      </c>
      <c r="G11" s="15"/>
      <c r="H11" s="15"/>
      <c r="I11" s="15"/>
      <c r="J11" s="16"/>
    </row>
    <row r="12" spans="1:10" ht="15" thickBot="1" x14ac:dyDescent="0.35">
      <c r="A12" s="7"/>
      <c r="B12" s="8"/>
      <c r="C12" s="8"/>
      <c r="D12" s="31"/>
      <c r="E12" s="17"/>
      <c r="F12" s="23"/>
      <c r="G12" s="17"/>
      <c r="H12" s="17"/>
      <c r="I12" s="17"/>
      <c r="J12" s="18"/>
    </row>
    <row r="13" spans="1:10" x14ac:dyDescent="0.3">
      <c r="A13" s="6" t="s">
        <v>14</v>
      </c>
      <c r="B13" s="9" t="s">
        <v>15</v>
      </c>
      <c r="C13" s="38">
        <v>45</v>
      </c>
      <c r="D13" s="34" t="s">
        <v>33</v>
      </c>
      <c r="E13" s="36">
        <v>60</v>
      </c>
      <c r="F13" s="24"/>
      <c r="G13" s="36">
        <v>36.24</v>
      </c>
      <c r="H13" s="36">
        <v>0.79</v>
      </c>
      <c r="I13" s="36">
        <v>1.95</v>
      </c>
      <c r="J13" s="36">
        <v>3.88</v>
      </c>
    </row>
    <row r="14" spans="1:10" ht="26.4" x14ac:dyDescent="0.3">
      <c r="A14" s="6"/>
      <c r="B14" s="1" t="s">
        <v>16</v>
      </c>
      <c r="C14" s="38">
        <v>101</v>
      </c>
      <c r="D14" s="34" t="s">
        <v>34</v>
      </c>
      <c r="E14" s="36">
        <v>216</v>
      </c>
      <c r="F14" s="22"/>
      <c r="G14" s="36">
        <v>110.45</v>
      </c>
      <c r="H14" s="36">
        <v>19.579999999999998</v>
      </c>
      <c r="I14" s="36">
        <v>5.62</v>
      </c>
      <c r="J14" s="36">
        <v>12.62</v>
      </c>
    </row>
    <row r="15" spans="1:10" x14ac:dyDescent="0.3">
      <c r="A15" s="6"/>
      <c r="B15" s="1" t="s">
        <v>17</v>
      </c>
      <c r="C15" s="38" t="s">
        <v>37</v>
      </c>
      <c r="D15" s="34" t="s">
        <v>39</v>
      </c>
      <c r="E15" s="36">
        <v>100</v>
      </c>
      <c r="F15" s="22"/>
      <c r="G15" s="36">
        <v>149.4</v>
      </c>
      <c r="H15" s="36">
        <v>6.15</v>
      </c>
      <c r="I15" s="36">
        <v>12.02</v>
      </c>
      <c r="J15" s="36">
        <v>3.89</v>
      </c>
    </row>
    <row r="16" spans="1:10" x14ac:dyDescent="0.3">
      <c r="A16" s="6"/>
      <c r="B16" s="1" t="s">
        <v>27</v>
      </c>
      <c r="C16" s="38" t="s">
        <v>38</v>
      </c>
      <c r="D16" s="34" t="s">
        <v>35</v>
      </c>
      <c r="E16" s="36">
        <v>150</v>
      </c>
      <c r="F16" s="22"/>
      <c r="G16" s="36">
        <v>168.45</v>
      </c>
      <c r="H16" s="36">
        <v>5.52</v>
      </c>
      <c r="I16" s="36">
        <v>4.5199999999999996</v>
      </c>
      <c r="J16" s="36">
        <v>26.45</v>
      </c>
    </row>
    <row r="17" spans="1:10" x14ac:dyDescent="0.3">
      <c r="A17" s="6"/>
      <c r="B17" s="1" t="s">
        <v>18</v>
      </c>
      <c r="C17" s="38">
        <v>342</v>
      </c>
      <c r="D17" s="34" t="s">
        <v>36</v>
      </c>
      <c r="E17" s="36">
        <v>200</v>
      </c>
      <c r="F17" s="22"/>
      <c r="G17" s="36">
        <v>114.6</v>
      </c>
      <c r="H17" s="36">
        <v>0.16</v>
      </c>
      <c r="I17" s="36">
        <v>0.16</v>
      </c>
      <c r="J17" s="36">
        <v>27.88</v>
      </c>
    </row>
    <row r="18" spans="1:10" x14ac:dyDescent="0.3">
      <c r="A18" s="6"/>
      <c r="B18" s="1" t="s">
        <v>22</v>
      </c>
      <c r="C18" s="38" t="s">
        <v>26</v>
      </c>
      <c r="D18" s="34" t="s">
        <v>29</v>
      </c>
      <c r="E18" s="36">
        <v>30</v>
      </c>
      <c r="F18" s="22"/>
      <c r="G18" s="36">
        <v>81.02</v>
      </c>
      <c r="H18" s="36">
        <v>2.4300000000000002</v>
      </c>
      <c r="I18" s="36">
        <v>0.3</v>
      </c>
      <c r="J18" s="36">
        <v>14.64</v>
      </c>
    </row>
    <row r="19" spans="1:10" x14ac:dyDescent="0.3">
      <c r="A19" s="6"/>
      <c r="B19" s="1" t="s">
        <v>19</v>
      </c>
      <c r="C19" s="38" t="s">
        <v>26</v>
      </c>
      <c r="D19" s="34" t="s">
        <v>28</v>
      </c>
      <c r="E19" s="36">
        <v>30</v>
      </c>
      <c r="F19" s="22"/>
      <c r="G19" s="36">
        <v>66.599999999999994</v>
      </c>
      <c r="H19" s="36">
        <v>2.4300000000000002</v>
      </c>
      <c r="I19" s="36">
        <v>1.02</v>
      </c>
      <c r="J19" s="36">
        <v>12.66</v>
      </c>
    </row>
    <row r="20" spans="1:10" x14ac:dyDescent="0.3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x14ac:dyDescent="0.3">
      <c r="A21" s="6"/>
      <c r="B21" s="25" t="s">
        <v>25</v>
      </c>
      <c r="C21" s="25"/>
      <c r="D21" s="32"/>
      <c r="E21" s="26">
        <v>786</v>
      </c>
      <c r="F21" s="27">
        <v>94.94</v>
      </c>
      <c r="G21" s="26">
        <f>SUM(G13:G19)</f>
        <v>726.76</v>
      </c>
      <c r="H21" s="26">
        <f t="shared" ref="H21:J21" si="1">SUM(H13:H19)</f>
        <v>37.059999999999988</v>
      </c>
      <c r="I21" s="26">
        <f t="shared" si="1"/>
        <v>25.59</v>
      </c>
      <c r="J21" s="26">
        <f t="shared" si="1"/>
        <v>102.02</v>
      </c>
    </row>
    <row r="22" spans="1:10" ht="15" thickBot="1" x14ac:dyDescent="0.35">
      <c r="A22" s="7"/>
      <c r="B22" s="8"/>
      <c r="C22" s="8"/>
      <c r="D22" s="31"/>
      <c r="E22" s="17"/>
      <c r="F22" s="23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2023-11-10T07:03:56Z</dcterms:modified>
</cp:coreProperties>
</file>