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8700" yWindow="0" windowWidth="10596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G9" i="1"/>
  <c r="E9" i="1"/>
  <c r="E18" i="1" l="1"/>
  <c r="H9" i="1" l="1"/>
  <c r="H18" i="1" l="1"/>
  <c r="I18" i="1"/>
  <c r="J18" i="1"/>
  <c r="G18" i="1"/>
  <c r="J9" i="1"/>
  <c r="I9" i="1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<sst xmlns="http://schemas.openxmlformats.org/spreadsheetml/2006/main" count="44" uniqueCount="38">
  <si>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</si>
  <si>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</si>
  <si>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</si>
  <si>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</si>
  <si>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</si>
  <si>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</si>
  <si>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</si>
  <si>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</si>
  <si>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</si>
  <si>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</si>
  <si>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</si>
  <si>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</si>
  <si>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</si>
  <si>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</si>
  <si>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</si>
  <si>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</si>
  <si>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</si>
  <si>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</si>
  <si>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</si>
  <si>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</si>
  <si>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</si>
  <si>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</si>
  <si>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</si>
  <si>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</si>
  <si>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</si>
  <si>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</si>
  <si>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</si>
  <si>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Салат из свеклы отварной</t>
  </si>
  <si>
    <t>Биточки из мяса с соусом / Каша гречневая рассыпчатая</t>
  </si>
  <si>
    <t>Чай с лимоном</t>
  </si>
  <si>
    <t>268/АКТ    302/171</t>
  </si>
  <si>
    <t>Обед</t>
  </si>
  <si>
    <t>Икра кабачковая</t>
  </si>
  <si>
    <t>Щи из св. капусты с картофелем, сметаной и зеленью</t>
  </si>
  <si>
    <t>Плов из птицы</t>
  </si>
  <si>
    <t>Компот из смеси сухофруктов + С витамин</t>
  </si>
  <si>
    <t>напиток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</si>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</sst>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A15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2" t="s">
        <v>37</v>
      </c>
      <c r="C1" s="33"/>
      <c r="D1" s="34"/>
      <c r="E1" t="s">
        <v>17</v>
      </c>
      <c r="F1" s="15"/>
      <c r="I1" t="s">
        <v>1</v>
      </c>
      <c r="J1" s="14">
        <v>45250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30" t="s">
        <v>30</v>
      </c>
      <c r="D4" s="26" t="s">
        <v>28</v>
      </c>
      <c r="E4" s="28">
        <v>250</v>
      </c>
      <c r="F4" s="16"/>
      <c r="G4" s="28">
        <f>194.04+243.75</f>
        <v>437.78999999999996</v>
      </c>
      <c r="H4" s="28">
        <f>7.11+8.6</f>
        <v>15.71</v>
      </c>
      <c r="I4" s="28">
        <f>13.4+6.09</f>
        <v>19.490000000000002</v>
      </c>
      <c r="J4" s="28">
        <f>12.36+38.64</f>
        <v>51</v>
      </c>
    </row>
    <row r="5" spans="1:10" x14ac:dyDescent="0.3">
      <c r="A5" s="5"/>
      <c r="B5" s="1" t="s">
        <v>12</v>
      </c>
      <c r="C5" s="2">
        <v>377</v>
      </c>
      <c r="D5" s="27" t="s">
        <v>29</v>
      </c>
      <c r="E5" s="29">
        <v>204</v>
      </c>
      <c r="F5" s="17"/>
      <c r="G5" s="29">
        <v>97</v>
      </c>
      <c r="H5" s="29">
        <v>0.13</v>
      </c>
      <c r="I5" s="29">
        <v>0.02</v>
      </c>
      <c r="J5" s="29">
        <v>15.2</v>
      </c>
    </row>
    <row r="6" spans="1:10" x14ac:dyDescent="0.3">
      <c r="A6" s="5"/>
      <c r="B6" s="1" t="s">
        <v>18</v>
      </c>
      <c r="C6" s="2" t="s">
        <v>23</v>
      </c>
      <c r="D6" s="27" t="s">
        <v>26</v>
      </c>
      <c r="E6" s="29">
        <v>30</v>
      </c>
      <c r="F6" s="17"/>
      <c r="G6" s="29">
        <v>81.02</v>
      </c>
      <c r="H6" s="29">
        <v>2.4300000000000002</v>
      </c>
      <c r="I6" s="29">
        <v>0.3</v>
      </c>
      <c r="J6" s="29">
        <v>14.64</v>
      </c>
    </row>
    <row r="7" spans="1:10" x14ac:dyDescent="0.3">
      <c r="A7" s="5"/>
      <c r="B7" s="2" t="s">
        <v>13</v>
      </c>
      <c r="C7" s="2">
        <v>52</v>
      </c>
      <c r="D7" s="27" t="s">
        <v>27</v>
      </c>
      <c r="E7" s="29">
        <v>60</v>
      </c>
      <c r="F7" s="17"/>
      <c r="G7" s="29">
        <v>55.68</v>
      </c>
      <c r="H7" s="29">
        <v>0.85</v>
      </c>
      <c r="I7" s="29">
        <v>3.61</v>
      </c>
      <c r="J7" s="29">
        <v>5</v>
      </c>
    </row>
    <row r="8" spans="1:10" x14ac:dyDescent="0.3">
      <c r="A8" s="5"/>
      <c r="B8" s="20"/>
      <c r="C8" s="20"/>
      <c r="D8" s="25"/>
      <c r="E8" s="21"/>
      <c r="F8" s="22"/>
      <c r="G8" s="21"/>
      <c r="H8" s="21"/>
      <c r="I8" s="21"/>
      <c r="J8" s="23"/>
    </row>
    <row r="9" spans="1:10" ht="15" thickBot="1" x14ac:dyDescent="0.35">
      <c r="A9" s="6"/>
      <c r="B9" s="7" t="s">
        <v>22</v>
      </c>
      <c r="C9" s="7"/>
      <c r="D9" s="24"/>
      <c r="E9" s="12">
        <f>SUM(E4:E7)</f>
        <v>544</v>
      </c>
      <c r="F9" s="18">
        <v>67.8</v>
      </c>
      <c r="G9" s="12">
        <f>SUM(G4:G7)</f>
        <v>671.4899999999999</v>
      </c>
      <c r="H9" s="12">
        <f>SUM(H4:H7)</f>
        <v>19.120000000000005</v>
      </c>
      <c r="I9" s="12">
        <f t="shared" ref="I9:J9" si="0">SUM(I4:I7)</f>
        <v>23.42</v>
      </c>
      <c r="J9" s="12">
        <f t="shared" si="0"/>
        <v>85.84</v>
      </c>
    </row>
    <row r="10" spans="1:10" x14ac:dyDescent="0.3">
      <c r="A10" s="5" t="s">
        <v>31</v>
      </c>
      <c r="B10" s="8" t="s">
        <v>13</v>
      </c>
      <c r="C10" s="31" t="s">
        <v>23</v>
      </c>
      <c r="D10" s="27" t="s">
        <v>32</v>
      </c>
      <c r="E10" s="29">
        <v>60</v>
      </c>
      <c r="F10" s="19"/>
      <c r="G10" s="29">
        <v>80.28</v>
      </c>
      <c r="H10" s="29">
        <v>1.64</v>
      </c>
      <c r="I10" s="29">
        <v>4.3099999999999996</v>
      </c>
      <c r="J10" s="29">
        <v>8.73</v>
      </c>
    </row>
    <row r="11" spans="1:10" ht="26.4" x14ac:dyDescent="0.3">
      <c r="A11" s="5"/>
      <c r="B11" s="1" t="s">
        <v>14</v>
      </c>
      <c r="C11" s="31">
        <v>88</v>
      </c>
      <c r="D11" s="27" t="s">
        <v>33</v>
      </c>
      <c r="E11" s="29">
        <v>206</v>
      </c>
      <c r="F11" s="17"/>
      <c r="G11" s="29">
        <v>79.94</v>
      </c>
      <c r="H11" s="29">
        <v>1.57</v>
      </c>
      <c r="I11" s="29">
        <v>4.72</v>
      </c>
      <c r="J11" s="29">
        <v>6.54</v>
      </c>
    </row>
    <row r="12" spans="1:10" x14ac:dyDescent="0.3">
      <c r="A12" s="5"/>
      <c r="B12" s="1" t="s">
        <v>15</v>
      </c>
      <c r="C12" s="31">
        <v>291</v>
      </c>
      <c r="D12" s="27" t="s">
        <v>34</v>
      </c>
      <c r="E12" s="29">
        <v>200</v>
      </c>
      <c r="F12" s="17"/>
      <c r="G12" s="29">
        <v>305.33</v>
      </c>
      <c r="H12" s="29">
        <v>16.95</v>
      </c>
      <c r="I12" s="29">
        <v>10.47</v>
      </c>
      <c r="J12" s="29">
        <v>35.729999999999997</v>
      </c>
    </row>
    <row r="13" spans="1:10" x14ac:dyDescent="0.3">
      <c r="A13" s="5"/>
      <c r="B13" s="1" t="s">
        <v>24</v>
      </c>
      <c r="C13" s="31"/>
      <c r="D13" s="27"/>
      <c r="E13" s="29"/>
      <c r="F13" s="17"/>
      <c r="G13" s="29"/>
      <c r="H13" s="29"/>
      <c r="I13" s="29"/>
      <c r="J13" s="29"/>
    </row>
    <row r="14" spans="1:10" x14ac:dyDescent="0.3">
      <c r="A14" s="5"/>
      <c r="B14" s="1" t="s">
        <v>36</v>
      </c>
      <c r="C14" s="31">
        <v>349</v>
      </c>
      <c r="D14" s="27" t="s">
        <v>35</v>
      </c>
      <c r="E14" s="29">
        <v>200</v>
      </c>
      <c r="F14" s="17"/>
      <c r="G14" s="29">
        <v>132.80000000000001</v>
      </c>
      <c r="H14" s="29">
        <v>0.66</v>
      </c>
      <c r="I14" s="29">
        <v>0.09</v>
      </c>
      <c r="J14" s="29">
        <v>32.01</v>
      </c>
    </row>
    <row r="15" spans="1:10" x14ac:dyDescent="0.3">
      <c r="A15" s="5"/>
      <c r="B15" s="1" t="s">
        <v>19</v>
      </c>
      <c r="C15" s="31" t="s">
        <v>23</v>
      </c>
      <c r="D15" s="27" t="s">
        <v>26</v>
      </c>
      <c r="E15" s="29">
        <v>30</v>
      </c>
      <c r="F15" s="17"/>
      <c r="G15" s="29">
        <v>81.02</v>
      </c>
      <c r="H15" s="29">
        <v>2.4300000000000002</v>
      </c>
      <c r="I15" s="29">
        <v>0.3</v>
      </c>
      <c r="J15" s="29">
        <v>14.64</v>
      </c>
    </row>
    <row r="16" spans="1:10" x14ac:dyDescent="0.3">
      <c r="A16" s="5"/>
      <c r="B16" s="1" t="s">
        <v>16</v>
      </c>
      <c r="C16" s="31" t="s">
        <v>23</v>
      </c>
      <c r="D16" s="27" t="s">
        <v>25</v>
      </c>
      <c r="E16" s="29">
        <v>30</v>
      </c>
      <c r="F16" s="17"/>
      <c r="G16" s="29">
        <v>66.599999999999994</v>
      </c>
      <c r="H16" s="29">
        <v>2.4300000000000002</v>
      </c>
      <c r="I16" s="29">
        <v>1.02</v>
      </c>
      <c r="J16" s="29">
        <v>12.66</v>
      </c>
    </row>
    <row r="17" spans="1:10" x14ac:dyDescent="0.3">
      <c r="A17" s="5"/>
      <c r="B17" s="20"/>
      <c r="C17" s="20"/>
      <c r="D17" s="25"/>
      <c r="E17" s="21"/>
      <c r="F17" s="22"/>
      <c r="G17" s="21"/>
      <c r="H17" s="21"/>
      <c r="I17" s="21"/>
      <c r="J17" s="23"/>
    </row>
    <row r="18" spans="1:10" x14ac:dyDescent="0.3">
      <c r="A18" s="5"/>
      <c r="B18" s="20" t="s">
        <v>22</v>
      </c>
      <c r="C18" s="20"/>
      <c r="D18" s="25"/>
      <c r="E18" s="21">
        <f>SUM(E10:E16)</f>
        <v>726</v>
      </c>
      <c r="F18" s="22">
        <v>94.94</v>
      </c>
      <c r="G18" s="21">
        <f>SUM(G10:G16)</f>
        <v>745.96999999999991</v>
      </c>
      <c r="H18" s="21">
        <f>SUM(H10:H16)</f>
        <v>25.68</v>
      </c>
      <c r="I18" s="21">
        <f>SUM(I10:I16)</f>
        <v>20.91</v>
      </c>
      <c r="J18" s="21">
        <f>SUM(J10:J16)</f>
        <v>110.30999999999999</v>
      </c>
    </row>
    <row r="19" spans="1:10" ht="15" thickBot="1" x14ac:dyDescent="0.35">
      <c r="A19" s="6"/>
      <c r="B19" s="7"/>
      <c r="C19" s="7"/>
      <c r="D19" s="24"/>
      <c r="E19" s="12"/>
      <c r="F19" s="18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2023-11-20T05:00:10Z</dcterms:modified>
</cp:coreProperties>
</file>