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H9" i="1" s="1"/>
  <c r="H18" i="1"/>
  <c r="I18" i="1"/>
  <c r="J18" i="1"/>
  <c r="G18" i="1"/>
  <c r="E9" i="1"/>
  <c r="J9" i="1"/>
  <c r="I9" i="1"/>
  <c r="G4" i="1"/>
  <c r="G9" i="1" s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<sst xmlns="http://schemas.openxmlformats.org/spreadsheetml/2006/main" count="47" uniqueCount="44">
  <si>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</si>
  <si>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</si>
  <si>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</si>
  <si>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</si>
  <si>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</si>
  <si>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</si>
  <si>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</si>
  <si>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</si>
  <si>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</si>
  <si>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</si>
  <si>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</si>
  <si>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</si>
  <si>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</si>
  <si>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</si>
  <si>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</si>
  <si>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</si>
  <si>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</si>
  <si>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</si>
  <si>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</si>
  <si>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</si>
  <si>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</si>
  <si>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</si>
  <si>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</si>
  <si>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</si>
  <si>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</si>
  <si>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</si>
  <si>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Компот из изюма + С витамин</t>
  </si>
  <si>
    <t xml:space="preserve">Котлеты рыбные с соусом                                   Пюре картофельное с м/сливочным                                                                            </t>
  </si>
  <si>
    <t>234 /312</t>
  </si>
  <si>
    <t>хлеб ржано-пшеничный</t>
  </si>
  <si>
    <t>Итого</t>
  </si>
  <si>
    <t>ПР</t>
  </si>
  <si>
    <t>Салат "Витаминный"</t>
  </si>
  <si>
    <t xml:space="preserve">Суп из овощей со сметаной и зеленью </t>
  </si>
  <si>
    <t>348 Акт</t>
  </si>
  <si>
    <t>Чай с сахаром</t>
  </si>
  <si>
    <t>Салат из белокачанной капусты с морковью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</si>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</sst>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7" t="s">
        <v>43</v>
      </c>
      <c r="C1" s="38"/>
      <c r="D1" s="39"/>
      <c r="E1" t="s">
        <v>18</v>
      </c>
      <c r="F1" s="21"/>
      <c r="I1" t="s">
        <v>1</v>
      </c>
      <c r="J1" s="40">
        <v>45280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28</v>
      </c>
      <c r="D4" s="30" t="s">
        <v>27</v>
      </c>
      <c r="E4" s="14">
        <v>250</v>
      </c>
      <c r="F4" s="22"/>
      <c r="G4" s="14">
        <f>107.3+137.25</f>
        <v>244.55</v>
      </c>
      <c r="H4" s="36">
        <f>7.43+3.06</f>
        <v>10.49</v>
      </c>
      <c r="I4" s="36">
        <f>8.53+4.8</f>
        <v>13.329999999999998</v>
      </c>
      <c r="J4" s="36">
        <f>12.32+20.44</f>
        <v>32.760000000000005</v>
      </c>
    </row>
    <row r="5" spans="1:10" x14ac:dyDescent="0.3">
      <c r="A5" s="7"/>
      <c r="B5" s="1" t="s">
        <v>12</v>
      </c>
      <c r="C5" s="2">
        <v>376</v>
      </c>
      <c r="D5" s="31" t="s">
        <v>35</v>
      </c>
      <c r="E5" s="15">
        <v>200</v>
      </c>
      <c r="F5" s="23"/>
      <c r="G5" s="15">
        <v>93</v>
      </c>
      <c r="H5" s="15">
        <v>7.0000000000000007E-2</v>
      </c>
      <c r="I5" s="15">
        <v>0.02</v>
      </c>
      <c r="J5" s="16">
        <v>15</v>
      </c>
    </row>
    <row r="6" spans="1:10" x14ac:dyDescent="0.3">
      <c r="A6" s="7"/>
      <c r="B6" s="1" t="s">
        <v>19</v>
      </c>
      <c r="C6" s="2" t="s">
        <v>31</v>
      </c>
      <c r="D6" s="31" t="s">
        <v>42</v>
      </c>
      <c r="E6" s="15">
        <v>45</v>
      </c>
      <c r="F6" s="23"/>
      <c r="G6" s="35">
        <v>170.36</v>
      </c>
      <c r="H6" s="35">
        <v>3.8</v>
      </c>
      <c r="I6" s="35">
        <v>0.4</v>
      </c>
      <c r="J6" s="35">
        <v>24.6</v>
      </c>
    </row>
    <row r="7" spans="1:10" x14ac:dyDescent="0.3">
      <c r="A7" s="7"/>
      <c r="B7" s="2" t="s">
        <v>14</v>
      </c>
      <c r="C7" s="2">
        <v>45</v>
      </c>
      <c r="D7" s="31" t="s">
        <v>36</v>
      </c>
      <c r="E7" s="15">
        <v>60</v>
      </c>
      <c r="F7" s="23"/>
      <c r="G7" s="15">
        <v>36.24</v>
      </c>
      <c r="H7" s="15">
        <v>0.79</v>
      </c>
      <c r="I7" s="15">
        <v>1.95</v>
      </c>
      <c r="J7" s="16">
        <v>3.88</v>
      </c>
    </row>
    <row r="8" spans="1:10" x14ac:dyDescent="0.3">
      <c r="A8" s="7"/>
      <c r="B8" s="26"/>
      <c r="C8" s="26"/>
      <c r="D8" s="34"/>
      <c r="E8" s="27"/>
      <c r="F8" s="28"/>
      <c r="G8" s="27"/>
      <c r="H8" s="27"/>
      <c r="I8" s="27"/>
      <c r="J8" s="29"/>
    </row>
    <row r="9" spans="1:10" ht="15" thickBot="1" x14ac:dyDescent="0.35">
      <c r="A9" s="8"/>
      <c r="B9" s="9" t="s">
        <v>30</v>
      </c>
      <c r="C9" s="9"/>
      <c r="D9" s="32"/>
      <c r="E9" s="17">
        <f>SUM(E4:E7)</f>
        <v>555</v>
      </c>
      <c r="F9" s="24">
        <v>67.8</v>
      </c>
      <c r="G9" s="17">
        <f>SUM(G4:G7)</f>
        <v>544.15</v>
      </c>
      <c r="H9" s="17">
        <f t="shared" ref="H9:J9" si="0">SUM(H4:H7)</f>
        <v>15.149999999999999</v>
      </c>
      <c r="I9" s="17">
        <f t="shared" si="0"/>
        <v>15.699999999999998</v>
      </c>
      <c r="J9" s="17">
        <f t="shared" si="0"/>
        <v>76.240000000000009</v>
      </c>
    </row>
    <row r="10" spans="1:10" x14ac:dyDescent="0.3">
      <c r="A10" s="7" t="s">
        <v>13</v>
      </c>
      <c r="B10" s="10" t="s">
        <v>14</v>
      </c>
      <c r="C10" s="3">
        <v>49</v>
      </c>
      <c r="D10" s="33" t="s">
        <v>32</v>
      </c>
      <c r="E10" s="19">
        <v>60</v>
      </c>
      <c r="F10" s="25"/>
      <c r="G10" s="19">
        <v>92.94</v>
      </c>
      <c r="H10" s="19">
        <v>1.56</v>
      </c>
      <c r="I10" s="19">
        <v>3.73</v>
      </c>
      <c r="J10" s="20">
        <v>13.3</v>
      </c>
    </row>
    <row r="11" spans="1:10" x14ac:dyDescent="0.3">
      <c r="A11" s="7"/>
      <c r="B11" s="1" t="s">
        <v>15</v>
      </c>
      <c r="C11" s="2">
        <v>99</v>
      </c>
      <c r="D11" s="31" t="s">
        <v>33</v>
      </c>
      <c r="E11" s="15" t="s">
        <v>25</v>
      </c>
      <c r="F11" s="23"/>
      <c r="G11" s="15">
        <v>84.34</v>
      </c>
      <c r="H11" s="15">
        <v>1.43</v>
      </c>
      <c r="I11" s="15">
        <v>4.75</v>
      </c>
      <c r="J11" s="16">
        <v>7.53</v>
      </c>
    </row>
    <row r="12" spans="1:10" x14ac:dyDescent="0.3">
      <c r="A12" s="7"/>
      <c r="B12" s="1" t="s">
        <v>16</v>
      </c>
      <c r="C12" s="2">
        <v>278</v>
      </c>
      <c r="D12" s="31" t="s">
        <v>37</v>
      </c>
      <c r="E12" s="15">
        <v>100</v>
      </c>
      <c r="F12" s="23"/>
      <c r="G12" s="15">
        <v>195.97</v>
      </c>
      <c r="H12" s="15">
        <v>5.98</v>
      </c>
      <c r="I12" s="15">
        <v>14.37</v>
      </c>
      <c r="J12" s="16">
        <v>10.68</v>
      </c>
    </row>
    <row r="13" spans="1:10" x14ac:dyDescent="0.3">
      <c r="A13" s="7"/>
      <c r="B13" s="1" t="s">
        <v>38</v>
      </c>
      <c r="C13" s="2" t="s">
        <v>39</v>
      </c>
      <c r="D13" s="31" t="s">
        <v>40</v>
      </c>
      <c r="E13" s="15">
        <v>150</v>
      </c>
      <c r="F13" s="23"/>
      <c r="G13" s="15">
        <v>242.9</v>
      </c>
      <c r="H13" s="15">
        <v>12.99</v>
      </c>
      <c r="I13" s="15">
        <v>6.49</v>
      </c>
      <c r="J13" s="16">
        <v>33.36</v>
      </c>
    </row>
    <row r="14" spans="1:10" x14ac:dyDescent="0.3">
      <c r="A14" s="7"/>
      <c r="B14" s="1" t="s">
        <v>41</v>
      </c>
      <c r="C14" s="2" t="s">
        <v>34</v>
      </c>
      <c r="D14" s="31" t="s">
        <v>26</v>
      </c>
      <c r="E14" s="15">
        <v>200</v>
      </c>
      <c r="F14" s="23"/>
      <c r="G14" s="15">
        <v>122.2</v>
      </c>
      <c r="H14" s="15">
        <v>0.35</v>
      </c>
      <c r="I14" s="15">
        <v>0.08</v>
      </c>
      <c r="J14" s="16">
        <v>29.85</v>
      </c>
    </row>
    <row r="15" spans="1:10" x14ac:dyDescent="0.3">
      <c r="A15" s="7"/>
      <c r="B15" s="1" t="s">
        <v>20</v>
      </c>
      <c r="C15" s="2" t="s">
        <v>23</v>
      </c>
      <c r="D15" s="31" t="s">
        <v>24</v>
      </c>
      <c r="E15" s="15">
        <v>30</v>
      </c>
      <c r="F15" s="23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">
      <c r="A16" s="7"/>
      <c r="B16" s="1" t="s">
        <v>17</v>
      </c>
      <c r="C16" s="2" t="s">
        <v>23</v>
      </c>
      <c r="D16" s="31" t="s">
        <v>29</v>
      </c>
      <c r="E16" s="15">
        <v>30</v>
      </c>
      <c r="F16" s="23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x14ac:dyDescent="0.3">
      <c r="A18" s="7"/>
      <c r="B18" s="26" t="s">
        <v>30</v>
      </c>
      <c r="C18" s="26"/>
      <c r="D18" s="34"/>
      <c r="E18" s="27">
        <v>776</v>
      </c>
      <c r="F18" s="28">
        <v>94.94</v>
      </c>
      <c r="G18" s="27">
        <f>SUM(G10:G16)</f>
        <v>885.97</v>
      </c>
      <c r="H18" s="27">
        <f t="shared" ref="H18:J18" si="1">SUM(H10:H16)</f>
        <v>27.17</v>
      </c>
      <c r="I18" s="27">
        <f t="shared" si="1"/>
        <v>30.740000000000002</v>
      </c>
      <c r="J18" s="27">
        <f t="shared" si="1"/>
        <v>122.02</v>
      </c>
    </row>
    <row r="19" spans="1:10" ht="15" thickBot="1" x14ac:dyDescent="0.35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2023-12-21T06:31:51Z</dcterms:modified>
</cp:coreProperties>
</file>