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18" i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<sst xmlns="http://schemas.openxmlformats.org/spreadsheetml/2006/main" count="48" uniqueCount="43">
  <si>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</si>
  <si>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</si>
  <si>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</si>
  <si>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</si>
  <si>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</si>
  <si>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</si>
  <si>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</si>
  <si>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</si>
  <si>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</si>
  <si>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</si>
  <si>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</si>
  <si>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</si>
  <si>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</si>
  <si>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</si>
  <si>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</si>
  <si>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</si>
  <si>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</si>
  <si>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</si>
  <si>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</si>
  <si>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</si>
  <si>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</si>
  <si>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</si>
  <si>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</si>
  <si>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</si>
  <si>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</si>
  <si>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</si>
  <si>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</si>
  <si>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</si>
  <si>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</si>
  <si>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Винегрет овощной</t>
  </si>
  <si>
    <t>Шницель из мяса с соусом</t>
  </si>
  <si>
    <t>Каша гречневая рассыпчатая</t>
  </si>
  <si>
    <t>268/759</t>
  </si>
  <si>
    <t>302/171</t>
  </si>
  <si>
    <t>Фрикадельки из птицы с томатным соусом/ Макаронные изделия отварные</t>
  </si>
  <si>
    <t>297/759 202/309</t>
  </si>
  <si>
    <t>Компот из кураги + С витамин</t>
  </si>
  <si>
    <t>Салат из моркови с сахаром</t>
  </si>
  <si>
    <t>Компот из изюма + С витамин</t>
  </si>
  <si>
    <t>348/АКТ</t>
  </si>
  <si>
    <t>Суп картофельный с клецками</t>
  </si>
  <si>
    <t>108/109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</si>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</sst>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42</v>
      </c>
      <c r="C1" s="32"/>
      <c r="D1" s="33"/>
      <c r="E1" t="s">
        <v>19</v>
      </c>
      <c r="F1" s="14"/>
      <c r="I1" t="s">
        <v>1</v>
      </c>
      <c r="J1" s="34">
        <v>45343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35</v>
      </c>
      <c r="D4" s="25" t="s">
        <v>34</v>
      </c>
      <c r="E4" s="27">
        <v>250</v>
      </c>
      <c r="F4" s="15"/>
      <c r="G4" s="27">
        <f>125.19+168.45</f>
        <v>293.64</v>
      </c>
      <c r="H4" s="27">
        <f>7.23+5.52</f>
        <v>12.75</v>
      </c>
      <c r="I4" s="27">
        <f>8.24+4.52</f>
        <v>12.76</v>
      </c>
      <c r="J4" s="27">
        <f>7.05+26.45</f>
        <v>33.5</v>
      </c>
    </row>
    <row r="5" spans="1:10" x14ac:dyDescent="0.3">
      <c r="A5" s="5"/>
      <c r="B5" s="1" t="s">
        <v>12</v>
      </c>
      <c r="C5" s="30" t="s">
        <v>39</v>
      </c>
      <c r="D5" s="26" t="s">
        <v>38</v>
      </c>
      <c r="E5" s="28">
        <v>200</v>
      </c>
      <c r="F5" s="16"/>
      <c r="G5" s="28">
        <v>122.2</v>
      </c>
      <c r="H5" s="28">
        <v>0.35</v>
      </c>
      <c r="I5" s="28">
        <v>0.08</v>
      </c>
      <c r="J5" s="28">
        <v>29.85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>
        <v>62</v>
      </c>
      <c r="D7" s="26" t="s">
        <v>37</v>
      </c>
      <c r="E7" s="28">
        <v>60</v>
      </c>
      <c r="F7" s="16"/>
      <c r="G7" s="28">
        <v>49.02</v>
      </c>
      <c r="H7" s="28">
        <v>0.75</v>
      </c>
      <c r="I7" s="28">
        <v>0</v>
      </c>
      <c r="J7" s="28">
        <v>6.89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540</v>
      </c>
      <c r="F9" s="17">
        <v>74.58</v>
      </c>
      <c r="G9" s="12">
        <f>SUM(G4:G7)</f>
        <v>545.88</v>
      </c>
      <c r="H9" s="12">
        <f>SUM(H4:H7)</f>
        <v>16.28</v>
      </c>
      <c r="I9" s="12">
        <f t="shared" ref="I9:J9" si="0">SUM(I4:I7)</f>
        <v>13.14</v>
      </c>
      <c r="J9" s="12">
        <f t="shared" si="0"/>
        <v>84.88000000000001</v>
      </c>
    </row>
    <row r="10" spans="1:10" x14ac:dyDescent="0.3">
      <c r="A10" s="5" t="s">
        <v>13</v>
      </c>
      <c r="B10" s="8" t="s">
        <v>14</v>
      </c>
      <c r="C10" s="30">
        <v>67</v>
      </c>
      <c r="D10" s="26" t="s">
        <v>29</v>
      </c>
      <c r="E10" s="28">
        <v>60</v>
      </c>
      <c r="F10" s="18"/>
      <c r="G10" s="28">
        <v>75.06</v>
      </c>
      <c r="H10" s="28">
        <v>0.84</v>
      </c>
      <c r="I10" s="28">
        <v>6.09</v>
      </c>
      <c r="J10" s="28">
        <v>4.37</v>
      </c>
    </row>
    <row r="11" spans="1:10" x14ac:dyDescent="0.3">
      <c r="A11" s="5"/>
      <c r="B11" s="1" t="s">
        <v>15</v>
      </c>
      <c r="C11" s="30" t="s">
        <v>41</v>
      </c>
      <c r="D11" s="26" t="s">
        <v>40</v>
      </c>
      <c r="E11" s="28">
        <v>200</v>
      </c>
      <c r="F11" s="16"/>
      <c r="G11" s="28">
        <v>104.36</v>
      </c>
      <c r="H11" s="28">
        <v>2.65</v>
      </c>
      <c r="I11" s="28">
        <v>4.0999999999999996</v>
      </c>
      <c r="J11" s="28">
        <v>14.94</v>
      </c>
    </row>
    <row r="12" spans="1:10" x14ac:dyDescent="0.3">
      <c r="A12" s="5"/>
      <c r="B12" s="1" t="s">
        <v>16</v>
      </c>
      <c r="C12" s="30" t="s">
        <v>32</v>
      </c>
      <c r="D12" s="26" t="s">
        <v>30</v>
      </c>
      <c r="E12" s="28">
        <v>100</v>
      </c>
      <c r="F12" s="16"/>
      <c r="G12" s="28">
        <v>196.36</v>
      </c>
      <c r="H12" s="28">
        <v>6.94</v>
      </c>
      <c r="I12" s="28">
        <v>13.99</v>
      </c>
      <c r="J12" s="28">
        <v>10.73</v>
      </c>
    </row>
    <row r="13" spans="1:10" x14ac:dyDescent="0.3">
      <c r="A13" s="5"/>
      <c r="B13" s="1" t="s">
        <v>26</v>
      </c>
      <c r="C13" s="30" t="s">
        <v>33</v>
      </c>
      <c r="D13" s="26" t="s">
        <v>31</v>
      </c>
      <c r="E13" s="28">
        <v>150</v>
      </c>
      <c r="F13" s="16"/>
      <c r="G13" s="28">
        <v>243.75</v>
      </c>
      <c r="H13" s="28">
        <v>8.6</v>
      </c>
      <c r="I13" s="28">
        <v>6.09</v>
      </c>
      <c r="J13" s="28">
        <v>38.64</v>
      </c>
    </row>
    <row r="14" spans="1:10" x14ac:dyDescent="0.3">
      <c r="A14" s="5"/>
      <c r="B14" s="1" t="s">
        <v>17</v>
      </c>
      <c r="C14" s="30">
        <v>348</v>
      </c>
      <c r="D14" s="26" t="s">
        <v>36</v>
      </c>
      <c r="E14" s="28">
        <v>200</v>
      </c>
      <c r="F14" s="16"/>
      <c r="G14" s="28">
        <v>114.8</v>
      </c>
      <c r="H14" s="28">
        <v>0.78</v>
      </c>
      <c r="I14" s="28">
        <v>0.05</v>
      </c>
      <c r="J14" s="28">
        <v>27.63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f>SUM(E10:E16)</f>
        <v>770</v>
      </c>
      <c r="F18" s="21">
        <v>104.43</v>
      </c>
      <c r="G18" s="20">
        <f>SUM(G10:G16)</f>
        <v>881.94999999999993</v>
      </c>
      <c r="H18" s="20">
        <f>SUM(H10:H16)</f>
        <v>24.67</v>
      </c>
      <c r="I18" s="20">
        <f>SUM(I10:I16)</f>
        <v>31.64</v>
      </c>
      <c r="J18" s="20">
        <f>SUM(J10:J16)</f>
        <v>123.61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2024-02-16T06:01:07Z</dcterms:modified>
</cp:coreProperties>
</file>