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H9" i="1" s="1"/>
  <c r="H21" i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<sst xmlns="http://schemas.openxmlformats.org/spreadsheetml/2006/main" count="51" uniqueCount="45">
  <si>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</si>
  <si>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</si>
  <si>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</si>
  <si>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</si>
  <si>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</si>
  <si>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</si>
  <si>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</si>
  <si>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</si>
  <si>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</si>
  <si>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</si>
  <si>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</si>
  <si>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</si>
  <si>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</si>
  <si>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</si>
  <si>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</si>
  <si>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</si>
  <si>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</si>
  <si>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</si>
  <si>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</si>
  <si>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</si>
  <si>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</si>
  <si>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</si>
  <si>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</si>
  <si>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</si>
  <si>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</si>
  <si>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</si>
  <si>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</si>
  <si>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</si>
  <si>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</si>
  <si>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</si>
  <si>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</si>
  <si>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</si>
  <si>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</si>
  <si>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</si>
  <si>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</si>
  <si>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</si>
  <si>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</si>
  <si>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</si>
  <si>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</si>
  <si>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</si>
  <si>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Завтрак 2</t>
  </si>
  <si>
    <t>Витаминизация</t>
  </si>
  <si>
    <t>Акт</t>
  </si>
  <si>
    <t>Компот из свежезамороженных ягод + витамин С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</si>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</sst>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15"/>
      <c r="I1" t="s">
        <v>1</v>
      </c>
      <c r="J1" s="14">
        <v>45586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29</v>
      </c>
      <c r="D4" s="26" t="s">
        <v>28</v>
      </c>
      <c r="E4" s="28">
        <v>250</v>
      </c>
      <c r="F4" s="16"/>
      <c r="G4" s="28">
        <f>196.36+169.54</f>
        <v>365.9</v>
      </c>
      <c r="H4" s="28">
        <f>6.94+4.29</f>
        <v>11.23</v>
      </c>
      <c r="I4" s="28">
        <f>13.99+3.68</f>
        <v>17.670000000000002</v>
      </c>
      <c r="J4" s="28">
        <f>10.73+29.84</f>
        <v>40.57</v>
      </c>
    </row>
    <row r="5" spans="1:10" x14ac:dyDescent="0.25">
      <c r="A5" s="5"/>
      <c r="B5" s="1" t="s">
        <v>12</v>
      </c>
      <c r="C5" s="31">
        <v>377</v>
      </c>
      <c r="D5" s="27" t="s">
        <v>35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25">
      <c r="A6" s="5"/>
      <c r="B6" s="1" t="s">
        <v>19</v>
      </c>
      <c r="C6" s="2" t="s">
        <v>24</v>
      </c>
      <c r="D6" s="27" t="s">
        <v>27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14</v>
      </c>
      <c r="C7" s="2" t="s">
        <v>24</v>
      </c>
      <c r="D7" s="27" t="s">
        <v>39</v>
      </c>
      <c r="E7" s="29">
        <v>60</v>
      </c>
      <c r="F7" s="17"/>
      <c r="G7" s="29">
        <v>260.27999999999997</v>
      </c>
      <c r="H7" s="29">
        <v>4.5</v>
      </c>
      <c r="I7" s="29">
        <v>7.08</v>
      </c>
      <c r="J7" s="29">
        <v>44.64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23</v>
      </c>
      <c r="C9" s="7"/>
      <c r="D9" s="24"/>
      <c r="E9" s="12">
        <f>SUM(E4:E7)</f>
        <v>544</v>
      </c>
      <c r="F9" s="29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ht="30" x14ac:dyDescent="0.25">
      <c r="A10" s="3" t="s">
        <v>40</v>
      </c>
      <c r="B10" s="32" t="s">
        <v>41</v>
      </c>
      <c r="C10" s="33" t="s">
        <v>42</v>
      </c>
      <c r="D10" s="34" t="s">
        <v>43</v>
      </c>
      <c r="E10" s="35">
        <v>200</v>
      </c>
      <c r="F10" s="16"/>
      <c r="G10" s="35">
        <v>32</v>
      </c>
      <c r="H10" s="35">
        <v>0.67</v>
      </c>
      <c r="I10" s="35">
        <v>0.3</v>
      </c>
      <c r="J10" s="36">
        <v>7.68</v>
      </c>
    </row>
    <row r="11" spans="1:10" x14ac:dyDescent="0.25">
      <c r="A11" s="5"/>
      <c r="B11" s="2"/>
      <c r="C11" s="2"/>
      <c r="D11" s="37"/>
      <c r="E11" s="38"/>
      <c r="F11" s="17">
        <v>19.809999999999999</v>
      </c>
      <c r="G11" s="38"/>
      <c r="H11" s="38"/>
      <c r="I11" s="38"/>
      <c r="J11" s="39"/>
    </row>
    <row r="12" spans="1:10" ht="15.75" thickBot="1" x14ac:dyDescent="0.3">
      <c r="A12" s="6"/>
      <c r="B12" s="7"/>
      <c r="C12" s="7"/>
      <c r="D12" s="24"/>
      <c r="E12" s="12"/>
      <c r="F12" s="18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31">
        <v>45</v>
      </c>
      <c r="D13" s="27" t="s">
        <v>37</v>
      </c>
      <c r="E13" s="29">
        <v>60</v>
      </c>
      <c r="F13" s="19"/>
      <c r="G13" s="29">
        <v>36.24</v>
      </c>
      <c r="H13" s="29">
        <v>0.79</v>
      </c>
      <c r="I13" s="29">
        <v>1.95</v>
      </c>
      <c r="J13" s="29">
        <v>3.88</v>
      </c>
    </row>
    <row r="14" spans="1:10" x14ac:dyDescent="0.25">
      <c r="A14" s="5"/>
      <c r="B14" s="1" t="s">
        <v>15</v>
      </c>
      <c r="C14" s="31">
        <v>388</v>
      </c>
      <c r="D14" s="27" t="s">
        <v>36</v>
      </c>
      <c r="E14" s="29">
        <v>216</v>
      </c>
      <c r="F14" s="17"/>
      <c r="G14" s="29">
        <v>307.66000000000003</v>
      </c>
      <c r="H14" s="29">
        <v>4.8499999999999996</v>
      </c>
      <c r="I14" s="29">
        <v>31.28</v>
      </c>
      <c r="J14" s="29">
        <v>9.84</v>
      </c>
    </row>
    <row r="15" spans="1:10" x14ac:dyDescent="0.25">
      <c r="A15" s="5"/>
      <c r="B15" s="1" t="s">
        <v>16</v>
      </c>
      <c r="C15" s="31" t="s">
        <v>32</v>
      </c>
      <c r="D15" s="27" t="s">
        <v>34</v>
      </c>
      <c r="E15" s="29">
        <v>100</v>
      </c>
      <c r="F15" s="17"/>
      <c r="G15" s="29">
        <v>149.4</v>
      </c>
      <c r="H15" s="29">
        <v>6.15</v>
      </c>
      <c r="I15" s="29">
        <v>12.02</v>
      </c>
      <c r="J15" s="29">
        <v>3.89</v>
      </c>
    </row>
    <row r="16" spans="1:10" x14ac:dyDescent="0.25">
      <c r="A16" s="5"/>
      <c r="B16" s="1" t="s">
        <v>25</v>
      </c>
      <c r="C16" s="31" t="s">
        <v>33</v>
      </c>
      <c r="D16" s="27" t="s">
        <v>30</v>
      </c>
      <c r="E16" s="29">
        <v>150</v>
      </c>
      <c r="F16" s="17"/>
      <c r="G16" s="29">
        <v>168.45</v>
      </c>
      <c r="H16" s="29">
        <v>5.52</v>
      </c>
      <c r="I16" s="29">
        <v>4.5199999999999996</v>
      </c>
      <c r="J16" s="29">
        <v>26.45</v>
      </c>
    </row>
    <row r="17" spans="1:10" x14ac:dyDescent="0.25">
      <c r="A17" s="5"/>
      <c r="B17" s="1" t="s">
        <v>38</v>
      </c>
      <c r="C17" s="31">
        <v>342</v>
      </c>
      <c r="D17" s="27" t="s">
        <v>31</v>
      </c>
      <c r="E17" s="29">
        <v>200</v>
      </c>
      <c r="F17" s="17"/>
      <c r="G17" s="29">
        <v>114.6</v>
      </c>
      <c r="H17" s="29">
        <v>0.16</v>
      </c>
      <c r="I17" s="29">
        <v>0.16</v>
      </c>
      <c r="J17" s="29">
        <v>27.88</v>
      </c>
    </row>
    <row r="18" spans="1:10" x14ac:dyDescent="0.25">
      <c r="A18" s="5"/>
      <c r="B18" s="1" t="s">
        <v>20</v>
      </c>
      <c r="C18" s="31" t="s">
        <v>24</v>
      </c>
      <c r="D18" s="27" t="s">
        <v>27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25">
      <c r="A19" s="5"/>
      <c r="B19" s="1" t="s">
        <v>17</v>
      </c>
      <c r="C19" s="31" t="s">
        <v>24</v>
      </c>
      <c r="D19" s="27" t="s">
        <v>26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25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25">
      <c r="A21" s="5"/>
      <c r="B21" s="20" t="s">
        <v>23</v>
      </c>
      <c r="C21" s="20"/>
      <c r="D21" s="25"/>
      <c r="E21" s="21">
        <v>786</v>
      </c>
      <c r="F21" s="29">
        <v>104.43</v>
      </c>
      <c r="G21" s="21">
        <f>SUM(G13:G19)</f>
        <v>923.97</v>
      </c>
      <c r="H21" s="21">
        <f t="shared" ref="H21:J21" si="1">SUM(H13:H19)</f>
        <v>22.33</v>
      </c>
      <c r="I21" s="21">
        <f t="shared" si="1"/>
        <v>51.249999999999993</v>
      </c>
      <c r="J21" s="21">
        <f t="shared" si="1"/>
        <v>99.24</v>
      </c>
    </row>
    <row r="22" spans="1:10" ht="15.75" thickBot="1" x14ac:dyDescent="0.3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2024-10-21T03:53:40Z</dcterms:modified>
</cp:coreProperties>
</file>