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21" i="1" l="1"/>
  <c r="H9" i="1" l="1"/>
  <c r="H21" i="1" l="1"/>
  <c r="I21" i="1"/>
  <c r="J21" i="1"/>
  <c r="G21" i="1"/>
  <c r="J9" i="1"/>
  <c r="I9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<sst xmlns="http://schemas.openxmlformats.org/spreadsheetml/2006/main" count="49" uniqueCount="43">
  <si>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</si>
  <si>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</si>
  <si>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</si>
  <si>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</si>
  <si>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</si>
  <si>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</si>
  <si>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</si>
  <si>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</si>
  <si>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</si>
  <si>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</si>
  <si>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</si>
  <si>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</si>
  <si>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</si>
  <si>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</si>
  <si>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</si>
  <si>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</si>
  <si>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</si>
  <si>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</si>
  <si>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</si>
  <si>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</si>
  <si>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</si>
  <si>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</si>
  <si>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</si>
  <si>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</si>
  <si>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</si>
  <si>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</si>
  <si>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</si>
  <si>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лимоном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</si>
  <si>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</si>
  <si>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</si>
  <si>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</si>
  <si>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</si>
  <si>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</si>
  <si>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</si>
  <si>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 xml:space="preserve"> </t>
  </si>
  <si>
    <t>Бутерброд с повидлом</t>
  </si>
  <si>
    <t>Завтрак 2</t>
  </si>
  <si>
    <t>Витаминизация</t>
  </si>
  <si>
    <t>Акт</t>
  </si>
  <si>
    <t>Компот из свежезамороженных ягод + витамин С</t>
  </si>
  <si>
    <t>Котлеты из мяса с соусом / Каша гречневая рассыпчатая</t>
  </si>
  <si>
    <t>268    302/171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</si>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</sst>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42</v>
      </c>
      <c r="C1" s="40"/>
      <c r="D1" s="41"/>
      <c r="E1" t="s">
        <v>17</v>
      </c>
      <c r="F1" s="14"/>
      <c r="I1" t="s">
        <v>1</v>
      </c>
      <c r="J1" s="42">
        <v>45607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41</v>
      </c>
      <c r="D4" s="25" t="s">
        <v>40</v>
      </c>
      <c r="E4" s="27">
        <v>250</v>
      </c>
      <c r="F4" s="15"/>
      <c r="G4" s="27">
        <f>88.61+210.75</f>
        <v>299.36</v>
      </c>
      <c r="H4" s="27">
        <f>6.94+8.6</f>
        <v>15.54</v>
      </c>
      <c r="I4" s="27">
        <f>8.1+6.09</f>
        <v>14.19</v>
      </c>
      <c r="J4" s="27">
        <f>10.73+38.64</f>
        <v>49.370000000000005</v>
      </c>
    </row>
    <row r="5" spans="1:10" x14ac:dyDescent="0.3">
      <c r="A5" s="5"/>
      <c r="B5" s="1" t="s">
        <v>12</v>
      </c>
      <c r="C5" s="2">
        <v>377</v>
      </c>
      <c r="D5" s="26" t="s">
        <v>27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2</v>
      </c>
      <c r="D7" s="26" t="s">
        <v>35</v>
      </c>
      <c r="E7" s="28">
        <v>60</v>
      </c>
      <c r="F7" s="16" t="s">
        <v>34</v>
      </c>
      <c r="G7" s="28">
        <v>110.12</v>
      </c>
      <c r="H7" s="28">
        <v>1.1499999999999999</v>
      </c>
      <c r="I7" s="28">
        <v>5.24</v>
      </c>
      <c r="J7" s="28">
        <v>4.54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587.5</v>
      </c>
      <c r="H9" s="12">
        <f>SUM(H4:H7)</f>
        <v>19.25</v>
      </c>
      <c r="I9" s="12">
        <f>SUM(I4:I7)</f>
        <v>19.75</v>
      </c>
      <c r="J9" s="12">
        <f>SUM(J4:J7)</f>
        <v>83.750000000000014</v>
      </c>
    </row>
    <row r="10" spans="1:10" ht="28.8" x14ac:dyDescent="0.3">
      <c r="A10" s="3" t="s">
        <v>36</v>
      </c>
      <c r="B10" s="31" t="s">
        <v>37</v>
      </c>
      <c r="C10" s="32" t="s">
        <v>38</v>
      </c>
      <c r="D10" s="33" t="s">
        <v>39</v>
      </c>
      <c r="E10" s="34">
        <v>200</v>
      </c>
      <c r="F10" s="15"/>
      <c r="G10" s="34">
        <v>32</v>
      </c>
      <c r="H10" s="34">
        <v>0.67</v>
      </c>
      <c r="I10" s="34">
        <v>0.3</v>
      </c>
      <c r="J10" s="35">
        <v>7.68</v>
      </c>
    </row>
    <row r="11" spans="1:10" x14ac:dyDescent="0.3">
      <c r="A11" s="5"/>
      <c r="B11" s="2"/>
      <c r="C11" s="2"/>
      <c r="D11" s="36"/>
      <c r="E11" s="37"/>
      <c r="F11" s="16">
        <v>19.809999999999999</v>
      </c>
      <c r="G11" s="37"/>
      <c r="H11" s="37"/>
      <c r="I11" s="37"/>
      <c r="J11" s="38"/>
    </row>
    <row r="12" spans="1:10" ht="15" thickBot="1" x14ac:dyDescent="0.35">
      <c r="A12" s="6"/>
      <c r="B12" s="7"/>
      <c r="C12" s="7"/>
      <c r="D12" s="23"/>
      <c r="E12" s="12"/>
      <c r="F12" s="17"/>
      <c r="G12" s="12"/>
      <c r="H12" s="12"/>
      <c r="I12" s="12"/>
      <c r="J12" s="13"/>
    </row>
    <row r="13" spans="1:10" x14ac:dyDescent="0.3">
      <c r="A13" s="5" t="s">
        <v>28</v>
      </c>
      <c r="B13" s="8" t="s">
        <v>13</v>
      </c>
      <c r="C13" s="30" t="s">
        <v>23</v>
      </c>
      <c r="D13" s="26" t="s">
        <v>29</v>
      </c>
      <c r="E13" s="28">
        <v>60</v>
      </c>
      <c r="F13" s="18"/>
      <c r="G13" s="28">
        <v>80.28</v>
      </c>
      <c r="H13" s="28">
        <v>1.64</v>
      </c>
      <c r="I13" s="28">
        <v>4.3099999999999996</v>
      </c>
      <c r="J13" s="28">
        <v>8.73</v>
      </c>
    </row>
    <row r="14" spans="1:10" ht="26.4" x14ac:dyDescent="0.3">
      <c r="A14" s="5"/>
      <c r="B14" s="1" t="s">
        <v>14</v>
      </c>
      <c r="C14" s="30">
        <v>88</v>
      </c>
      <c r="D14" s="26" t="s">
        <v>30</v>
      </c>
      <c r="E14" s="28">
        <v>206</v>
      </c>
      <c r="F14" s="16"/>
      <c r="G14" s="28">
        <v>79.94</v>
      </c>
      <c r="H14" s="28">
        <v>1.57</v>
      </c>
      <c r="I14" s="28">
        <v>4.72</v>
      </c>
      <c r="J14" s="28">
        <v>6.54</v>
      </c>
    </row>
    <row r="15" spans="1:10" x14ac:dyDescent="0.3">
      <c r="A15" s="5"/>
      <c r="B15" s="1" t="s">
        <v>15</v>
      </c>
      <c r="C15" s="30">
        <v>291</v>
      </c>
      <c r="D15" s="26" t="s">
        <v>31</v>
      </c>
      <c r="E15" s="28">
        <v>200</v>
      </c>
      <c r="F15" s="16"/>
      <c r="G15" s="28">
        <v>288.72000000000003</v>
      </c>
      <c r="H15" s="28">
        <v>15.09</v>
      </c>
      <c r="I15" s="28">
        <v>15.33</v>
      </c>
      <c r="J15" s="28">
        <v>24.56</v>
      </c>
    </row>
    <row r="16" spans="1:10" x14ac:dyDescent="0.3">
      <c r="A16" s="5"/>
      <c r="B16" s="1" t="s">
        <v>24</v>
      </c>
      <c r="C16" s="30"/>
      <c r="D16" s="26"/>
      <c r="E16" s="28"/>
      <c r="F16" s="16"/>
      <c r="G16" s="28"/>
      <c r="H16" s="28"/>
      <c r="I16" s="28"/>
      <c r="J16" s="28"/>
    </row>
    <row r="17" spans="1:10" x14ac:dyDescent="0.3">
      <c r="A17" s="5"/>
      <c r="B17" s="1" t="s">
        <v>33</v>
      </c>
      <c r="C17" s="30">
        <v>349</v>
      </c>
      <c r="D17" s="26" t="s">
        <v>32</v>
      </c>
      <c r="E17" s="28">
        <v>200</v>
      </c>
      <c r="F17" s="16"/>
      <c r="G17" s="28">
        <v>132.80000000000001</v>
      </c>
      <c r="H17" s="28">
        <v>0.66</v>
      </c>
      <c r="I17" s="28">
        <v>0.09</v>
      </c>
      <c r="J17" s="28">
        <v>32.01</v>
      </c>
    </row>
    <row r="18" spans="1:10" x14ac:dyDescent="0.3">
      <c r="A18" s="5"/>
      <c r="B18" s="1" t="s">
        <v>19</v>
      </c>
      <c r="C18" s="30" t="s">
        <v>23</v>
      </c>
      <c r="D18" s="26" t="s">
        <v>26</v>
      </c>
      <c r="E18" s="28">
        <v>40</v>
      </c>
      <c r="F18" s="16"/>
      <c r="G18" s="28">
        <v>118.49</v>
      </c>
      <c r="H18" s="28">
        <v>3.24</v>
      </c>
      <c r="I18" s="28">
        <v>0.4</v>
      </c>
      <c r="J18" s="28">
        <v>19.52</v>
      </c>
    </row>
    <row r="19" spans="1:10" x14ac:dyDescent="0.3">
      <c r="A19" s="5"/>
      <c r="B19" s="1" t="s">
        <v>16</v>
      </c>
      <c r="C19" s="30" t="s">
        <v>23</v>
      </c>
      <c r="D19" s="26" t="s">
        <v>25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22</v>
      </c>
      <c r="C21" s="19"/>
      <c r="D21" s="24"/>
      <c r="E21" s="20">
        <f>SUM(E13:E19)</f>
        <v>736</v>
      </c>
      <c r="F21" s="28">
        <v>104.43</v>
      </c>
      <c r="G21" s="20">
        <f>SUM(G13:G19)</f>
        <v>766.83</v>
      </c>
      <c r="H21" s="20">
        <f>SUM(H13:H19)</f>
        <v>24.630000000000003</v>
      </c>
      <c r="I21" s="20">
        <f>SUM(I13:I19)</f>
        <v>25.869999999999997</v>
      </c>
      <c r="J21" s="20">
        <f>SUM(J13:J19)</f>
        <v>104.02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2024-11-19T05:59:24Z</dcterms:modified>
</cp:coreProperties>
</file>