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16608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G9" i="1" s="1"/>
  <c r="J4" i="1"/>
  <c r="I4" i="1"/>
  <c r="H4" i="1"/>
  <c r="J18" i="1"/>
  <c r="I18" i="1"/>
  <c r="H18" i="1"/>
  <c r="G18" i="1"/>
  <c r="E18" i="1"/>
  <c r="J9" i="1"/>
  <c r="I9" i="1"/>
  <c r="H9" i="1"/>
  <c r="E4" i="1"/>
  <c r="E9" i="1" s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<sst xmlns="http://schemas.openxmlformats.org/spreadsheetml/2006/main" count="47" uniqueCount="43">
  <si>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</si>
  <si>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</si>
  <si>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</si>
  <si>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</si>
  <si>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</si>
  <si>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</si>
  <si>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</si>
  <si>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</si>
  <si>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</si>
  <si>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</si>
  <si>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</si>
  <si>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</si>
  <si>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</si>
  <si>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</si>
  <si>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</si>
  <si>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</si>
  <si>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</si>
  <si>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</si>
  <si>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</si>
  <si>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</si>
  <si>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</si>
  <si>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</si>
  <si>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</si>
  <si>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</si>
  <si>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</si>
  <si>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Хлеб пшеничный</t>
  </si>
  <si>
    <t>Итого</t>
  </si>
  <si>
    <t>напиток</t>
  </si>
  <si>
    <t>Чай с сахаром</t>
  </si>
  <si>
    <t>Салат из белокачанной капусты с зеленью</t>
  </si>
  <si>
    <t>Акт</t>
  </si>
  <si>
    <t>Салат Степной</t>
  </si>
  <si>
    <t>Солянка по домашнему</t>
  </si>
  <si>
    <t>Тефтели тушеные в соусе</t>
  </si>
  <si>
    <t>1/198</t>
  </si>
  <si>
    <t>Пюре из бобовых с м/растит</t>
  </si>
  <si>
    <t>348 Акт</t>
  </si>
  <si>
    <t>Компот из изюма + С витамин</t>
  </si>
  <si>
    <t>хлеб пшеничный</t>
  </si>
  <si>
    <t>хлеб ржано-пшеничный</t>
  </si>
  <si>
    <t>Биточки из мяса с соусом / Пюре картофельное с м/сливоч</t>
  </si>
  <si>
    <t>268/АКТ / 312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</si>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</sst>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2" borderId="17" xfId="0" applyFont="1" applyFill="1" applyBorder="1" applyProtection="1"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6" xfId="0" applyFont="1" applyFill="1" applyBorder="1" applyAlignment="1" applyProtection="1">
      <alignment horizontal="right" vertical="top" wrapText="1"/>
      <protection locked="0"/>
    </xf>
    <xf numFmtId="0" fontId="1" fillId="2" borderId="6" xfId="0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3" borderId="1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2" borderId="17" xfId="0" applyFill="1" applyBorder="1" applyAlignment="1" applyProtection="1">
      <alignment horizontal="left" wrapText="1"/>
      <protection locked="0"/>
    </xf>
    <xf numFmtId="0" fontId="1" fillId="2" borderId="17" xfId="0" applyFont="1" applyFill="1" applyBorder="1" applyAlignment="1" applyProtection="1">
      <alignment horizontal="right"/>
      <protection locked="0"/>
    </xf>
    <xf numFmtId="0" fontId="1" fillId="2" borderId="18" xfId="0" applyFon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1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 vertical="top" wrapText="1"/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 wrapText="1"/>
      <protection locked="0"/>
    </xf>
    <xf numFmtId="1" fontId="1" fillId="2" borderId="17" xfId="0" applyNumberFormat="1" applyFont="1" applyFill="1" applyBorder="1" applyAlignment="1" applyProtection="1">
      <alignment horizontal="right"/>
      <protection locked="0"/>
    </xf>
    <xf numFmtId="0" fontId="3" fillId="3" borderId="6" xfId="0" applyFont="1" applyFill="1" applyBorder="1" applyAlignment="1" applyProtection="1">
      <alignment vertical="top" wrapText="1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4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42" t="s">
        <v>42</v>
      </c>
      <c r="C1" s="43"/>
      <c r="D1" s="44"/>
      <c r="E1" t="s">
        <v>19</v>
      </c>
      <c r="F1" s="14"/>
      <c r="I1" t="s">
        <v>1</v>
      </c>
      <c r="J1" s="45">
        <v>45672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4" x14ac:dyDescent="0.3">
      <c r="A4" s="3" t="s">
        <v>10</v>
      </c>
      <c r="B4" s="4" t="s">
        <v>11</v>
      </c>
      <c r="C4" s="20" t="s">
        <v>41</v>
      </c>
      <c r="D4" s="40" t="s">
        <v>40</v>
      </c>
      <c r="E4" s="21">
        <f>100+150</f>
        <v>250</v>
      </c>
      <c r="F4" s="22"/>
      <c r="G4" s="41">
        <f>194.04+137.25</f>
        <v>331.28999999999996</v>
      </c>
      <c r="H4" s="41">
        <f>8.84+3.06</f>
        <v>11.9</v>
      </c>
      <c r="I4" s="41">
        <f>12.58+4.8</f>
        <v>17.38</v>
      </c>
      <c r="J4" s="41">
        <f>12.36+20.44</f>
        <v>32.799999999999997</v>
      </c>
    </row>
    <row r="5" spans="1:10" x14ac:dyDescent="0.3">
      <c r="A5" s="5"/>
      <c r="B5" s="1" t="s">
        <v>12</v>
      </c>
      <c r="C5" s="23">
        <v>376</v>
      </c>
      <c r="D5" s="24" t="s">
        <v>28</v>
      </c>
      <c r="E5" s="25">
        <v>200</v>
      </c>
      <c r="F5" s="25"/>
      <c r="G5" s="19">
        <v>106</v>
      </c>
      <c r="H5" s="25">
        <v>7.0000000000000007E-2</v>
      </c>
      <c r="I5" s="25">
        <v>0.02</v>
      </c>
      <c r="J5" s="26">
        <v>15</v>
      </c>
    </row>
    <row r="6" spans="1:10" x14ac:dyDescent="0.3">
      <c r="A6" s="5"/>
      <c r="B6" s="1" t="s">
        <v>20</v>
      </c>
      <c r="C6" s="23" t="s">
        <v>24</v>
      </c>
      <c r="D6" s="24" t="s">
        <v>25</v>
      </c>
      <c r="E6" s="25">
        <v>30</v>
      </c>
      <c r="F6" s="25"/>
      <c r="G6" s="25">
        <v>81.02</v>
      </c>
      <c r="H6" s="25">
        <v>2.4300000000000002</v>
      </c>
      <c r="I6" s="25">
        <v>0.3</v>
      </c>
      <c r="J6" s="26">
        <v>14.64</v>
      </c>
    </row>
    <row r="7" spans="1:10" x14ac:dyDescent="0.3">
      <c r="A7" s="5"/>
      <c r="B7" s="2" t="s">
        <v>14</v>
      </c>
      <c r="C7" s="23">
        <v>45</v>
      </c>
      <c r="D7" s="28" t="s">
        <v>29</v>
      </c>
      <c r="E7" s="25">
        <v>60</v>
      </c>
      <c r="F7" s="25"/>
      <c r="G7" s="19">
        <v>31.72</v>
      </c>
      <c r="H7" s="19">
        <v>1.56</v>
      </c>
      <c r="I7" s="19">
        <v>1.95</v>
      </c>
      <c r="J7" s="19">
        <v>3.88</v>
      </c>
    </row>
    <row r="8" spans="1:10" x14ac:dyDescent="0.3">
      <c r="A8" s="5"/>
      <c r="B8" s="16"/>
      <c r="C8" s="16"/>
      <c r="D8" s="29"/>
      <c r="E8" s="30"/>
      <c r="F8" s="30"/>
      <c r="G8" s="30"/>
      <c r="H8" s="30"/>
      <c r="I8" s="30"/>
      <c r="J8" s="31"/>
    </row>
    <row r="9" spans="1:10" ht="15" thickBot="1" x14ac:dyDescent="0.35">
      <c r="A9" s="5"/>
      <c r="B9" s="7" t="s">
        <v>26</v>
      </c>
      <c r="C9" s="7"/>
      <c r="D9" s="32"/>
      <c r="E9" s="33">
        <f>SUM(E4:E7)</f>
        <v>540</v>
      </c>
      <c r="F9" s="19">
        <v>78.680000000000007</v>
      </c>
      <c r="G9" s="34">
        <f>SUM(G4:G7)</f>
        <v>550.03</v>
      </c>
      <c r="H9" s="34">
        <f t="shared" ref="H9:J9" si="0">SUM(H4:H7)</f>
        <v>15.96</v>
      </c>
      <c r="I9" s="34">
        <f t="shared" si="0"/>
        <v>19.649999999999999</v>
      </c>
      <c r="J9" s="34">
        <f t="shared" si="0"/>
        <v>66.319999999999993</v>
      </c>
    </row>
    <row r="10" spans="1:10" x14ac:dyDescent="0.3">
      <c r="A10" s="5" t="s">
        <v>13</v>
      </c>
      <c r="B10" s="8" t="s">
        <v>14</v>
      </c>
      <c r="C10" s="35" t="s">
        <v>30</v>
      </c>
      <c r="D10" s="36" t="s">
        <v>31</v>
      </c>
      <c r="E10" s="37">
        <v>60</v>
      </c>
      <c r="F10" s="37"/>
      <c r="G10" s="27">
        <v>60</v>
      </c>
      <c r="H10" s="27">
        <v>1.05</v>
      </c>
      <c r="I10" s="27">
        <v>3.71</v>
      </c>
      <c r="J10" s="27">
        <v>5.55</v>
      </c>
    </row>
    <row r="11" spans="1:10" x14ac:dyDescent="0.3">
      <c r="A11" s="5"/>
      <c r="B11" s="1" t="s">
        <v>15</v>
      </c>
      <c r="C11" s="23">
        <v>355</v>
      </c>
      <c r="D11" s="36" t="s">
        <v>32</v>
      </c>
      <c r="E11" s="27">
        <v>221</v>
      </c>
      <c r="F11" s="25"/>
      <c r="G11" s="19">
        <v>112.15</v>
      </c>
      <c r="H11" s="19">
        <v>3.67</v>
      </c>
      <c r="I11" s="19">
        <v>8.33</v>
      </c>
      <c r="J11" s="19">
        <v>6.52</v>
      </c>
    </row>
    <row r="12" spans="1:10" x14ac:dyDescent="0.3">
      <c r="A12" s="5"/>
      <c r="B12" s="1" t="s">
        <v>16</v>
      </c>
      <c r="C12" s="23">
        <v>278</v>
      </c>
      <c r="D12" s="24" t="s">
        <v>33</v>
      </c>
      <c r="E12" s="25">
        <v>100</v>
      </c>
      <c r="F12" s="25"/>
      <c r="G12" s="25">
        <v>195.97</v>
      </c>
      <c r="H12" s="25">
        <v>5.98</v>
      </c>
      <c r="I12" s="25">
        <v>14.37</v>
      </c>
      <c r="J12" s="26">
        <v>10.68</v>
      </c>
    </row>
    <row r="13" spans="1:10" x14ac:dyDescent="0.3">
      <c r="A13" s="5"/>
      <c r="B13" s="1" t="s">
        <v>17</v>
      </c>
      <c r="C13" s="23" t="s">
        <v>34</v>
      </c>
      <c r="D13" s="24" t="s">
        <v>35</v>
      </c>
      <c r="E13" s="25">
        <v>150</v>
      </c>
      <c r="F13" s="25"/>
      <c r="G13" s="19">
        <v>184.56</v>
      </c>
      <c r="H13" s="19">
        <v>11.01</v>
      </c>
      <c r="I13" s="19">
        <v>6.49</v>
      </c>
      <c r="J13" s="19">
        <v>33.36</v>
      </c>
    </row>
    <row r="14" spans="1:10" x14ac:dyDescent="0.3">
      <c r="A14" s="5"/>
      <c r="B14" s="1" t="s">
        <v>27</v>
      </c>
      <c r="C14" s="23" t="s">
        <v>36</v>
      </c>
      <c r="D14" s="24" t="s">
        <v>37</v>
      </c>
      <c r="E14" s="25">
        <v>200</v>
      </c>
      <c r="F14" s="25"/>
      <c r="G14" s="25">
        <v>122.2</v>
      </c>
      <c r="H14" s="25">
        <v>0.35</v>
      </c>
      <c r="I14" s="25">
        <v>0.08</v>
      </c>
      <c r="J14" s="26">
        <v>29.85</v>
      </c>
    </row>
    <row r="15" spans="1:10" x14ac:dyDescent="0.3">
      <c r="A15" s="5"/>
      <c r="B15" s="1" t="s">
        <v>21</v>
      </c>
      <c r="C15" s="23" t="s">
        <v>24</v>
      </c>
      <c r="D15" s="24" t="s">
        <v>38</v>
      </c>
      <c r="E15" s="25">
        <v>30</v>
      </c>
      <c r="F15" s="25"/>
      <c r="G15" s="25">
        <v>81.02</v>
      </c>
      <c r="H15" s="25">
        <v>2.4300000000000002</v>
      </c>
      <c r="I15" s="25">
        <v>0.3</v>
      </c>
      <c r="J15" s="26">
        <v>14.64</v>
      </c>
    </row>
    <row r="16" spans="1:10" x14ac:dyDescent="0.3">
      <c r="A16" s="5"/>
      <c r="B16" s="1" t="s">
        <v>18</v>
      </c>
      <c r="C16" s="23" t="s">
        <v>24</v>
      </c>
      <c r="D16" s="24" t="s">
        <v>39</v>
      </c>
      <c r="E16" s="25">
        <v>30</v>
      </c>
      <c r="F16" s="25"/>
      <c r="G16" s="25">
        <v>66.599999999999994</v>
      </c>
      <c r="H16" s="25">
        <v>2.4300000000000002</v>
      </c>
      <c r="I16" s="25">
        <v>1.02</v>
      </c>
      <c r="J16" s="26">
        <v>12.66</v>
      </c>
    </row>
    <row r="17" spans="1:10" x14ac:dyDescent="0.3">
      <c r="A17" s="5"/>
      <c r="B17" s="16"/>
      <c r="C17" s="16"/>
      <c r="D17" s="29"/>
      <c r="E17" s="30"/>
      <c r="F17" s="30"/>
      <c r="G17" s="30"/>
      <c r="H17" s="30"/>
      <c r="I17" s="30"/>
      <c r="J17" s="31"/>
    </row>
    <row r="18" spans="1:10" x14ac:dyDescent="0.3">
      <c r="A18" s="5"/>
      <c r="B18" s="18" t="s">
        <v>26</v>
      </c>
      <c r="C18" s="16"/>
      <c r="D18" s="38"/>
      <c r="E18" s="30">
        <f>SUM(E10:E16)</f>
        <v>791</v>
      </c>
      <c r="F18" s="19">
        <v>110.17</v>
      </c>
      <c r="G18" s="39">
        <f>SUM(G10:G16)</f>
        <v>822.50000000000011</v>
      </c>
      <c r="H18" s="39">
        <f t="shared" ref="H18:J18" si="1">SUM(H10:H16)</f>
        <v>26.92</v>
      </c>
      <c r="I18" s="39">
        <f t="shared" si="1"/>
        <v>34.299999999999997</v>
      </c>
      <c r="J18" s="39">
        <f t="shared" si="1"/>
        <v>113.26</v>
      </c>
    </row>
    <row r="19" spans="1:10" ht="15" thickBot="1" x14ac:dyDescent="0.35">
      <c r="A19" s="6"/>
      <c r="B19" s="7"/>
      <c r="C19" s="7"/>
      <c r="D19" s="17"/>
      <c r="E19" s="12"/>
      <c r="F19" s="15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2025-01-15T19:27:41Z</dcterms:modified>
</cp:coreProperties>
</file>