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J9" i="1" s="1"/>
  <c r="I4" i="1"/>
  <c r="I9" i="1" s="1"/>
  <c r="H4" i="1"/>
  <c r="H9" i="1" s="1"/>
  <c r="H18" i="1"/>
  <c r="I18" i="1"/>
  <c r="J18" i="1"/>
  <c r="G18" i="1"/>
  <c r="E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<sst xmlns="http://schemas.openxmlformats.org/spreadsheetml/2006/main" count="46" uniqueCount="40">
  <si>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</si>
  <si>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</si>
  <si>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</si>
  <si>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</si>
  <si>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</si>
  <si>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</si>
  <si>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</si>
  <si>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</si>
  <si>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</si>
  <si>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</si>
  <si>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</si>
  <si>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</si>
  <si>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</si>
  <si>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</si>
  <si>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</si>
  <si>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</si>
  <si>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</si>
  <si>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</si>
  <si>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</si>
  <si>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</si>
  <si>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</si>
  <si>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</si>
  <si>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</si>
  <si>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</si>
  <si>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</si>
  <si>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</si>
  <si>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</si>
  <si>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</si>
  <si>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</si>
  <si>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</si>
  <si>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Компот из свежих яблок + С витамин</t>
  </si>
  <si>
    <t>243/759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</si>
  <si>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</si>
  <si>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</si>
  <si>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</si>
  <si>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</si>
  <si>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</si>
  <si>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</si>
  <si>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Пюре из бобовых с м/растит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</si>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</sst>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18</v>
      </c>
      <c r="F1" s="14"/>
      <c r="I1" t="s">
        <v>1</v>
      </c>
      <c r="J1" s="34">
        <v>45691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28</v>
      </c>
      <c r="E4" s="27">
        <v>250</v>
      </c>
      <c r="F4" s="15"/>
      <c r="G4" s="27">
        <f>88.61+168.45</f>
        <v>257.06</v>
      </c>
      <c r="H4" s="27">
        <f>6.94+5.52</f>
        <v>12.46</v>
      </c>
      <c r="I4" s="27">
        <f>8.1+4.52</f>
        <v>12.62</v>
      </c>
      <c r="J4" s="27">
        <f>10.73+26.45</f>
        <v>37.18</v>
      </c>
    </row>
    <row r="5" spans="1:10" x14ac:dyDescent="0.3">
      <c r="A5" s="5"/>
      <c r="B5" s="1" t="s">
        <v>12</v>
      </c>
      <c r="C5" s="30">
        <v>377</v>
      </c>
      <c r="D5" s="26" t="s">
        <v>33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24</v>
      </c>
      <c r="D7" s="26" t="s">
        <v>37</v>
      </c>
      <c r="E7" s="28">
        <v>60</v>
      </c>
      <c r="F7" s="16"/>
      <c r="G7" s="28">
        <v>110.4</v>
      </c>
      <c r="H7" s="28">
        <v>4.2300000000000004</v>
      </c>
      <c r="I7" s="28">
        <v>6.81</v>
      </c>
      <c r="J7" s="28">
        <v>16.73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544</v>
      </c>
      <c r="F9" s="28">
        <v>78.680000000000007</v>
      </c>
      <c r="G9" s="12">
        <f>SUM(G4:G7)</f>
        <v>545.48</v>
      </c>
      <c r="H9" s="12">
        <f t="shared" ref="H9:J9" si="0">SUM(H4:H7)</f>
        <v>19.25</v>
      </c>
      <c r="I9" s="12">
        <f t="shared" si="0"/>
        <v>19.75</v>
      </c>
      <c r="J9" s="12">
        <f t="shared" si="0"/>
        <v>83.75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35</v>
      </c>
      <c r="E10" s="28">
        <v>60</v>
      </c>
      <c r="F10" s="18"/>
      <c r="G10" s="28">
        <v>31.72</v>
      </c>
      <c r="H10" s="28">
        <v>1.56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34</v>
      </c>
      <c r="E11" s="28">
        <v>216</v>
      </c>
      <c r="F11" s="16"/>
      <c r="G11" s="28">
        <v>190.08</v>
      </c>
      <c r="H11" s="28">
        <v>3.21</v>
      </c>
      <c r="I11" s="28">
        <v>6.5</v>
      </c>
      <c r="J11" s="28">
        <v>11.1</v>
      </c>
    </row>
    <row r="12" spans="1:10" x14ac:dyDescent="0.3">
      <c r="A12" s="5"/>
      <c r="B12" s="1" t="s">
        <v>16</v>
      </c>
      <c r="C12" s="30" t="s">
        <v>31</v>
      </c>
      <c r="D12" s="26" t="s">
        <v>32</v>
      </c>
      <c r="E12" s="28">
        <v>100</v>
      </c>
      <c r="F12" s="16"/>
      <c r="G12" s="28">
        <v>149.4</v>
      </c>
      <c r="H12" s="28">
        <v>6.15</v>
      </c>
      <c r="I12" s="28">
        <v>11.23</v>
      </c>
      <c r="J12" s="28">
        <v>3.89</v>
      </c>
    </row>
    <row r="13" spans="1:10" x14ac:dyDescent="0.3">
      <c r="A13" s="5"/>
      <c r="B13" s="1" t="s">
        <v>25</v>
      </c>
      <c r="C13" s="30">
        <v>199</v>
      </c>
      <c r="D13" s="26" t="s">
        <v>38</v>
      </c>
      <c r="E13" s="28">
        <v>150</v>
      </c>
      <c r="F13" s="16"/>
      <c r="G13" s="28">
        <v>184.56</v>
      </c>
      <c r="H13" s="28">
        <v>11.01</v>
      </c>
      <c r="I13" s="28">
        <v>6.49</v>
      </c>
      <c r="J13" s="28">
        <v>33.36</v>
      </c>
    </row>
    <row r="14" spans="1:10" x14ac:dyDescent="0.3">
      <c r="A14" s="5"/>
      <c r="B14" s="1" t="s">
        <v>36</v>
      </c>
      <c r="C14" s="30">
        <v>342</v>
      </c>
      <c r="D14" s="26" t="s">
        <v>30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v>786</v>
      </c>
      <c r="F18" s="28">
        <v>110.17</v>
      </c>
      <c r="G18" s="20">
        <f>SUM(G10:G16)</f>
        <v>817.98</v>
      </c>
      <c r="H18" s="20">
        <f t="shared" ref="H18:J18" si="1">SUM(H10:H16)</f>
        <v>26.95</v>
      </c>
      <c r="I18" s="20">
        <f t="shared" si="1"/>
        <v>27.650000000000002</v>
      </c>
      <c r="J18" s="20">
        <f t="shared" si="1"/>
        <v>107.41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2025-02-03T05:37:09Z</dcterms:modified>
</cp:coreProperties>
</file>