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<sst xmlns="http://schemas.openxmlformats.org/spreadsheetml/2006/main" count="48" uniqueCount="41">
  <si>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</si>
  <si>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</si>
  <si>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</si>
  <si>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</si>
  <si>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</si>
  <si>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</si>
  <si>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</si>
  <si>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</si>
  <si>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</si>
  <si>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</si>
  <si>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</si>
  <si>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</si>
  <si>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</si>
  <si>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</si>
  <si>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</si>
  <si>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202/39 297/759</t>
  </si>
  <si>
    <t>Макаронные изделия отварные с м/р и фрикалельки из птицы с томатным соусом</t>
  </si>
  <si>
    <t>закуска</t>
  </si>
  <si>
    <t>Салат из моркови(припущ.) и кураги</t>
  </si>
  <si>
    <t>гор.напиток</t>
  </si>
  <si>
    <t>348/АКТ</t>
  </si>
  <si>
    <t>Компот из изюма</t>
  </si>
  <si>
    <t>хлеб</t>
  </si>
  <si>
    <t>ПР</t>
  </si>
  <si>
    <t>Хлеб пшеничный</t>
  </si>
  <si>
    <t>Итого</t>
  </si>
  <si>
    <t>Завтрак 2</t>
  </si>
  <si>
    <t>Обед</t>
  </si>
  <si>
    <t>Икра свекольная</t>
  </si>
  <si>
    <t>1 блюдо</t>
  </si>
  <si>
    <t>Рассольник Ленинградский со сметаной и зеленью</t>
  </si>
  <si>
    <t>250/5/1</t>
  </si>
  <si>
    <t>2 блюдо</t>
  </si>
  <si>
    <t>Рыба тушенная с овощами</t>
  </si>
  <si>
    <t>50/50</t>
  </si>
  <si>
    <t>гарнир</t>
  </si>
  <si>
    <t>Пюре картофельное с м/сливоч.</t>
  </si>
  <si>
    <t>Сок фруктовый в ассортименте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</si>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</sst>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40</v>
      </c>
      <c r="C1" s="32"/>
      <c r="D1" s="33"/>
      <c r="E1" t="s">
        <v>1</v>
      </c>
      <c r="F1" s="1"/>
      <c r="I1" t="s">
        <v>2</v>
      </c>
      <c r="J1" s="34">
        <v>45916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180+100</f>
        <v>280</v>
      </c>
      <c r="F4" s="8"/>
      <c r="G4" s="8">
        <f>179.4+202.14</f>
        <v>381.54</v>
      </c>
      <c r="H4" s="8">
        <f>9.28+6.62</f>
        <v>15.9</v>
      </c>
      <c r="I4" s="8">
        <f>11.08+5.42</f>
        <v>16.5</v>
      </c>
      <c r="J4" s="8">
        <f>11.37+31.74</f>
        <v>43.11</v>
      </c>
    </row>
    <row r="5" spans="1:10">
      <c r="A5" s="9"/>
      <c r="B5" s="10" t="s">
        <v>17</v>
      </c>
      <c r="C5" s="11">
        <v>63</v>
      </c>
      <c r="D5" s="12" t="s">
        <v>18</v>
      </c>
      <c r="E5" s="13">
        <v>100</v>
      </c>
      <c r="F5" s="13"/>
      <c r="G5" s="13">
        <v>64.08</v>
      </c>
      <c r="H5" s="13">
        <v>1.5</v>
      </c>
      <c r="I5" s="13">
        <v>4.88</v>
      </c>
      <c r="J5" s="13">
        <v>14.52</v>
      </c>
    </row>
    <row r="6" spans="1:10">
      <c r="A6" s="9"/>
      <c r="B6" s="10" t="s">
        <v>19</v>
      </c>
      <c r="C6" s="11" t="s">
        <v>20</v>
      </c>
      <c r="D6" s="12" t="s">
        <v>21</v>
      </c>
      <c r="E6" s="13">
        <v>200</v>
      </c>
      <c r="F6" s="13"/>
      <c r="G6" s="13">
        <v>122.2</v>
      </c>
      <c r="H6" s="13">
        <v>0.35</v>
      </c>
      <c r="I6" s="13">
        <v>0.08</v>
      </c>
      <c r="J6" s="13">
        <v>25.18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35</v>
      </c>
      <c r="F7" s="13"/>
      <c r="G7" s="13">
        <v>82.25</v>
      </c>
      <c r="H7" s="13">
        <v>2.66</v>
      </c>
      <c r="I7" s="13">
        <v>1.06</v>
      </c>
      <c r="J7" s="13">
        <v>3.02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615</v>
      </c>
      <c r="F9" s="13">
        <v>91.52</v>
      </c>
      <c r="G9" s="18">
        <f>SUM(G4:G8)</f>
        <v>650.07000000000005</v>
      </c>
      <c r="H9" s="19">
        <f>SUM(H4:H8)</f>
        <v>20.41</v>
      </c>
      <c r="I9" s="19">
        <f>SUM(I4:I8)</f>
        <v>22.52</v>
      </c>
      <c r="J9" s="19">
        <f>SUM(J4:J8)</f>
        <v>85.83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>
        <v>75</v>
      </c>
      <c r="D13" s="12" t="s">
        <v>28</v>
      </c>
      <c r="E13" s="13">
        <v>100</v>
      </c>
      <c r="F13" s="13"/>
      <c r="G13" s="13">
        <v>185.3</v>
      </c>
      <c r="H13" s="13">
        <v>2.37</v>
      </c>
      <c r="I13" s="13">
        <v>0.1</v>
      </c>
      <c r="J13" s="13">
        <v>22.87</v>
      </c>
    </row>
    <row r="14" spans="1:10" ht="26.4">
      <c r="A14" s="9"/>
      <c r="B14" s="10" t="s">
        <v>29</v>
      </c>
      <c r="C14" s="11">
        <v>88</v>
      </c>
      <c r="D14" s="12" t="s">
        <v>30</v>
      </c>
      <c r="E14" s="13" t="s">
        <v>31</v>
      </c>
      <c r="F14" s="13"/>
      <c r="G14" s="13">
        <v>117.43</v>
      </c>
      <c r="H14" s="13">
        <v>2.23</v>
      </c>
      <c r="I14" s="13">
        <v>8.35</v>
      </c>
      <c r="J14" s="13">
        <v>9.25</v>
      </c>
    </row>
    <row r="15" spans="1:10">
      <c r="A15" s="9"/>
      <c r="B15" s="10" t="s">
        <v>32</v>
      </c>
      <c r="C15" s="11">
        <v>229</v>
      </c>
      <c r="D15" s="12" t="s">
        <v>33</v>
      </c>
      <c r="E15" s="13" t="s">
        <v>34</v>
      </c>
      <c r="F15" s="13"/>
      <c r="G15" s="13">
        <v>219.54</v>
      </c>
      <c r="H15" s="13">
        <v>14</v>
      </c>
      <c r="I15" s="13">
        <v>11.99</v>
      </c>
      <c r="J15" s="13">
        <v>16.14</v>
      </c>
    </row>
    <row r="16" spans="1:10">
      <c r="A16" s="9"/>
      <c r="B16" s="10" t="s">
        <v>35</v>
      </c>
      <c r="C16" s="11">
        <v>312</v>
      </c>
      <c r="D16" s="12" t="s">
        <v>36</v>
      </c>
      <c r="E16" s="13">
        <v>180</v>
      </c>
      <c r="F16" s="13"/>
      <c r="G16" s="13">
        <v>164.7</v>
      </c>
      <c r="H16" s="13">
        <v>4.08</v>
      </c>
      <c r="I16" s="13">
        <v>5.76</v>
      </c>
      <c r="J16" s="13">
        <v>28.13</v>
      </c>
    </row>
    <row r="17" spans="1:10">
      <c r="A17" s="9"/>
      <c r="B17" s="10" t="s">
        <v>19</v>
      </c>
      <c r="C17" s="11">
        <v>389</v>
      </c>
      <c r="D17" s="12" t="s">
        <v>37</v>
      </c>
      <c r="E17" s="13">
        <v>200</v>
      </c>
      <c r="F17" s="13"/>
      <c r="G17" s="13">
        <v>35.26</v>
      </c>
      <c r="H17" s="13">
        <v>0.35</v>
      </c>
      <c r="I17" s="13">
        <v>0.08</v>
      </c>
      <c r="J17" s="13">
        <v>29.85</v>
      </c>
    </row>
    <row r="18" spans="1:10">
      <c r="A18" s="9"/>
      <c r="B18" s="10" t="s">
        <v>38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25</v>
      </c>
      <c r="C21" s="15"/>
      <c r="D21" s="22"/>
      <c r="E21" s="26">
        <f>SUM(E13:E20)</f>
        <v>540</v>
      </c>
      <c r="F21" s="23">
        <v>128.13999999999999</v>
      </c>
      <c r="G21" s="19">
        <f>SUM(G13:G20)</f>
        <v>869.85</v>
      </c>
      <c r="H21" s="19">
        <f>SUM(H13:H20)</f>
        <v>27.86</v>
      </c>
      <c r="I21" s="19">
        <f>SUM(I13:I20)</f>
        <v>27.6</v>
      </c>
      <c r="J21" s="19">
        <f>SUM(J13:J20)</f>
        <v>133.54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