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<sst xmlns="http://schemas.openxmlformats.org/spreadsheetml/2006/main" count="46" uniqueCount="39">
  <si>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</si>
  <si>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</si>
  <si>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</si>
  <si>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</si>
  <si>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</si>
  <si>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</si>
  <si>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</si>
  <si>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</si>
  <si>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</si>
  <si>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</si>
  <si>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</si>
  <si>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</si>
  <si>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</si>
  <si>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</si>
  <si>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</si>
  <si>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171   268</t>
  </si>
  <si>
    <t>Каша перловая с овощами и котлета из мяса с соусом</t>
  </si>
  <si>
    <t>закуска</t>
  </si>
  <si>
    <t>Яблоко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</si>
  <si>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</si>
  <si>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</si>
  <si>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</si>
  <si>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</si>
  <si>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</si>
  <si>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</si>
  <si>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</si>
  <si>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</si>
  <si>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</si>
  <si>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 xml:space="preserve">Салат из белокачанной капусты с моковью </t>
  </si>
  <si>
    <t>1 блюдо</t>
  </si>
  <si>
    <t xml:space="preserve">Суп-лапша домашняя с цыпленком, зеленью </t>
  </si>
  <si>
    <t>10/250/5</t>
  </si>
  <si>
    <t>2 блюдо</t>
  </si>
  <si>
    <t>Жаркое из птицы</t>
  </si>
  <si>
    <t>гарнир</t>
  </si>
  <si>
    <t xml:space="preserve">Компот из смеси сухофруктов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</si>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</sst>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38</v>
      </c>
      <c r="C1" s="32"/>
      <c r="D1" s="33"/>
      <c r="E1" t="s">
        <v>1</v>
      </c>
      <c r="F1" s="1"/>
      <c r="I1" t="s">
        <v>2</v>
      </c>
      <c r="J1" s="34">
        <v>45919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f>100+180</f>
        <v>280</v>
      </c>
      <c r="F4" s="8"/>
      <c r="G4" s="8">
        <f>88.61+233.45</f>
        <v>322.06</v>
      </c>
      <c r="H4" s="8">
        <f>6.94+8.1</f>
        <v>15.04</v>
      </c>
      <c r="I4" s="8">
        <f>8.1+5.12</f>
        <v>13.22</v>
      </c>
      <c r="J4" s="8">
        <f>10.73+36.48</f>
        <v>47.21</v>
      </c>
    </row>
    <row r="5" spans="1:10">
      <c r="A5" s="9"/>
      <c r="B5" s="10" t="s">
        <v>17</v>
      </c>
      <c r="C5" s="11">
        <v>338</v>
      </c>
      <c r="D5" s="12" t="s">
        <v>18</v>
      </c>
      <c r="E5" s="13">
        <v>100</v>
      </c>
      <c r="F5" s="13"/>
      <c r="G5" s="13">
        <v>47</v>
      </c>
      <c r="H5" s="13">
        <v>0.4</v>
      </c>
      <c r="I5" s="13">
        <v>4.88</v>
      </c>
      <c r="J5" s="13">
        <v>9.8000000000000007</v>
      </c>
    </row>
    <row r="6" spans="1:10">
      <c r="A6" s="9"/>
      <c r="B6" s="10" t="s">
        <v>19</v>
      </c>
      <c r="C6" s="11">
        <v>377</v>
      </c>
      <c r="D6" s="12" t="s">
        <v>20</v>
      </c>
      <c r="E6" s="13" t="s">
        <v>21</v>
      </c>
      <c r="F6" s="13"/>
      <c r="G6" s="13">
        <v>97</v>
      </c>
      <c r="H6" s="13">
        <v>0.13</v>
      </c>
      <c r="I6" s="13">
        <v>0.02</v>
      </c>
      <c r="J6" s="13">
        <v>15.2</v>
      </c>
    </row>
    <row r="7" spans="1:10">
      <c r="A7" s="9"/>
      <c r="B7" s="14" t="s">
        <v>22</v>
      </c>
      <c r="C7" s="11" t="s">
        <v>23</v>
      </c>
      <c r="D7" s="12" t="s">
        <v>24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16.64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25</v>
      </c>
      <c r="C9" s="17"/>
      <c r="D9" s="12"/>
      <c r="E9" s="18">
        <f>SUM(E4:E8)</f>
        <v>410</v>
      </c>
      <c r="F9" s="13">
        <v>91.52</v>
      </c>
      <c r="G9" s="18">
        <f>SUM(G4:G8)</f>
        <v>547.08000000000004</v>
      </c>
      <c r="H9" s="19">
        <f>SUM(H4:H8)</f>
        <v>18</v>
      </c>
      <c r="I9" s="19">
        <f>SUM(I4:I8)</f>
        <v>18.420000000000002</v>
      </c>
      <c r="J9" s="19">
        <f>SUM(J4:J8)</f>
        <v>88.85</v>
      </c>
    </row>
    <row r="10" spans="1:10">
      <c r="A10" s="4" t="s">
        <v>26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27</v>
      </c>
      <c r="B13" s="24" t="s">
        <v>17</v>
      </c>
      <c r="C13" s="11">
        <v>45</v>
      </c>
      <c r="D13" s="12" t="s">
        <v>28</v>
      </c>
      <c r="E13" s="13">
        <v>100</v>
      </c>
      <c r="F13" s="13"/>
      <c r="G13" s="13">
        <v>60.4</v>
      </c>
      <c r="H13" s="13">
        <v>2.99</v>
      </c>
      <c r="I13" s="13">
        <v>3.25</v>
      </c>
      <c r="J13" s="13">
        <v>6.47</v>
      </c>
    </row>
    <row r="14" spans="1:10">
      <c r="A14" s="9"/>
      <c r="B14" s="10" t="s">
        <v>29</v>
      </c>
      <c r="C14" s="11">
        <v>113</v>
      </c>
      <c r="D14" s="12" t="s">
        <v>30</v>
      </c>
      <c r="E14" s="13" t="s">
        <v>31</v>
      </c>
      <c r="F14" s="13"/>
      <c r="G14" s="13">
        <v>160.37</v>
      </c>
      <c r="H14" s="13">
        <v>5.1100000000000003</v>
      </c>
      <c r="I14" s="13">
        <v>7.66</v>
      </c>
      <c r="J14" s="13">
        <v>23.78</v>
      </c>
    </row>
    <row r="15" spans="1:10">
      <c r="A15" s="9"/>
      <c r="B15" s="10" t="s">
        <v>32</v>
      </c>
      <c r="C15" s="11">
        <v>259</v>
      </c>
      <c r="D15" s="12" t="s">
        <v>33</v>
      </c>
      <c r="E15" s="13">
        <v>250</v>
      </c>
      <c r="F15" s="13"/>
      <c r="G15" s="13">
        <v>317.49</v>
      </c>
      <c r="H15" s="13">
        <v>14.74</v>
      </c>
      <c r="I15" s="13">
        <v>18.71</v>
      </c>
      <c r="J15" s="13">
        <v>26.29</v>
      </c>
    </row>
    <row r="16" spans="1:10">
      <c r="A16" s="9"/>
      <c r="B16" s="10" t="s">
        <v>34</v>
      </c>
      <c r="C16" s="11"/>
      <c r="D16" s="12"/>
      <c r="E16" s="13"/>
      <c r="F16" s="13"/>
      <c r="G16" s="13"/>
      <c r="H16" s="13"/>
      <c r="I16" s="13"/>
      <c r="J16" s="13"/>
    </row>
    <row r="17" spans="1:10">
      <c r="A17" s="9"/>
      <c r="B17" s="10" t="s">
        <v>19</v>
      </c>
      <c r="C17" s="11">
        <v>349</v>
      </c>
      <c r="D17" s="12" t="s">
        <v>35</v>
      </c>
      <c r="E17" s="13">
        <v>200</v>
      </c>
      <c r="F17" s="13"/>
      <c r="G17" s="13">
        <v>132.80000000000001</v>
      </c>
      <c r="H17" s="13">
        <v>0.66</v>
      </c>
      <c r="I17" s="13">
        <v>0.09</v>
      </c>
      <c r="J17" s="13">
        <v>32.01</v>
      </c>
    </row>
    <row r="18" spans="1:10">
      <c r="A18" s="9"/>
      <c r="B18" s="10" t="s">
        <v>36</v>
      </c>
      <c r="C18" s="11" t="s">
        <v>23</v>
      </c>
      <c r="D18" s="12" t="s">
        <v>24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22</v>
      </c>
      <c r="C19" s="11" t="s">
        <v>23</v>
      </c>
      <c r="D19" s="12" t="s">
        <v>37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25</v>
      </c>
      <c r="C21" s="15"/>
      <c r="D21" s="22"/>
      <c r="E21" s="26">
        <f>SUM(E13:E20)</f>
        <v>610</v>
      </c>
      <c r="F21" s="23">
        <v>128.13999999999999</v>
      </c>
      <c r="G21" s="19">
        <f>SUM(G13:G20)</f>
        <v>818.68</v>
      </c>
      <c r="H21" s="19">
        <f>SUM(H13:H20)</f>
        <v>28.33</v>
      </c>
      <c r="I21" s="19">
        <f>SUM(I13:I20)</f>
        <v>31.03</v>
      </c>
      <c r="J21" s="19">
        <f>SUM(J13:J20)</f>
        <v>115.85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2025-09-15T04:15:56Z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