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608" windowHeight="906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9" i="1"/>
  <c r="I9" i="1"/>
  <c r="H9" i="1"/>
  <c r="G9" i="1"/>
  <c r="E9" i="1"/>
  <c r="J4" i="1"/>
  <c r="I4" i="1"/>
  <c r="H4" i="1"/>
  <c r="G4" i="1"/>
  <c r="E4" i="1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<sst xmlns="http://schemas.openxmlformats.org/spreadsheetml/2006/main" count="48" uniqueCount="41">
  <si>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</si>
  <si>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</si>
  <si>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</si>
  <si>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</si>
  <si>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</si>
  <si>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</si>
  <si>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</si>
  <si>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</si>
  <si>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</si>
  <si>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</si>
  <si>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</si>
  <si>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</si>
  <si>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</si>
  <si>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</si>
  <si>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</si>
  <si>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304 233</t>
  </si>
  <si>
    <t>Рис отварной с м/сливочным и рыба запеченная под молочным соусом</t>
  </si>
  <si>
    <t>закуска</t>
  </si>
  <si>
    <t xml:space="preserve">Салат из белокочанной капусты с зеленью </t>
  </si>
  <si>
    <t>гор.напиток</t>
  </si>
  <si>
    <t>Чай с лимоном</t>
  </si>
  <si>
    <t>200/3,5</t>
  </si>
  <si>
    <t>хлеб</t>
  </si>
  <si>
    <t>ПР</t>
  </si>
  <si>
    <t>Хлеб пшеничный</t>
  </si>
  <si>
    <t>Итого</t>
  </si>
  <si>
    <t>Завтрак 2</t>
  </si>
  <si>
    <t>Обед</t>
  </si>
  <si>
    <t>АКТ</t>
  </si>
  <si>
    <t>Салат степной</t>
  </si>
  <si>
    <t>1 блюдо</t>
  </si>
  <si>
    <t>Суп картофельный с вермишелью и зеленью</t>
  </si>
  <si>
    <t>200/1</t>
  </si>
  <si>
    <t>2 блюдо</t>
  </si>
  <si>
    <t>Рагу овощное из птицы</t>
  </si>
  <si>
    <t>гарнир</t>
  </si>
  <si>
    <t>348/АКТ</t>
  </si>
  <si>
    <t xml:space="preserve">Компот из кураги </t>
  </si>
  <si>
    <t xml:space="preserve">хлеб </t>
  </si>
  <si>
    <t>Хлеб ржано пшеничный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</si>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</sst>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8" fontId="2" fillId="2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40</v>
      </c>
      <c r="C1" s="33"/>
      <c r="D1" s="34"/>
      <c r="E1" t="s">
        <v>1</v>
      </c>
      <c r="F1" s="1"/>
      <c r="I1" t="s">
        <v>2</v>
      </c>
      <c r="J1" s="35">
        <v>45980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 ht="26.4">
      <c r="A4" s="4" t="s">
        <v>13</v>
      </c>
      <c r="B4" s="5" t="s">
        <v>14</v>
      </c>
      <c r="C4" s="6" t="s">
        <v>15</v>
      </c>
      <c r="D4" s="7" t="s">
        <v>16</v>
      </c>
      <c r="E4" s="8">
        <f>150+100</f>
        <v>250</v>
      </c>
      <c r="F4" s="8"/>
      <c r="G4" s="8">
        <f>209.7+127</f>
        <v>336.7</v>
      </c>
      <c r="H4" s="8">
        <f>9.75+5.53</f>
        <v>15.28</v>
      </c>
      <c r="I4" s="8">
        <f>9.21+4.32</f>
        <v>13.53</v>
      </c>
      <c r="J4" s="8">
        <f>9.67+36.68</f>
        <v>46.35</v>
      </c>
    </row>
    <row r="5" spans="1:10">
      <c r="A5" s="9"/>
      <c r="B5" s="10" t="s">
        <v>17</v>
      </c>
      <c r="C5" s="11">
        <v>45</v>
      </c>
      <c r="D5" s="12" t="s">
        <v>18</v>
      </c>
      <c r="E5" s="13">
        <v>60</v>
      </c>
      <c r="F5" s="13"/>
      <c r="G5" s="13">
        <v>51.49</v>
      </c>
      <c r="H5" s="13">
        <v>0.79</v>
      </c>
      <c r="I5" s="13">
        <v>1.95</v>
      </c>
      <c r="J5" s="13">
        <v>3.76</v>
      </c>
    </row>
    <row r="6" spans="1:10">
      <c r="A6" s="9"/>
      <c r="B6" s="10" t="s">
        <v>19</v>
      </c>
      <c r="C6" s="11">
        <v>377</v>
      </c>
      <c r="D6" s="12" t="s">
        <v>20</v>
      </c>
      <c r="E6" s="13" t="s">
        <v>21</v>
      </c>
      <c r="F6" s="13"/>
      <c r="G6" s="13">
        <v>97</v>
      </c>
      <c r="H6" s="13">
        <v>0.13</v>
      </c>
      <c r="I6" s="13">
        <v>0.02</v>
      </c>
      <c r="J6" s="13">
        <v>15.2</v>
      </c>
    </row>
    <row r="7" spans="1:10">
      <c r="A7" s="9"/>
      <c r="B7" s="14" t="s">
        <v>22</v>
      </c>
      <c r="C7" s="11" t="s">
        <v>23</v>
      </c>
      <c r="D7" s="12" t="s">
        <v>24</v>
      </c>
      <c r="E7" s="13">
        <v>30</v>
      </c>
      <c r="F7" s="13"/>
      <c r="G7" s="13">
        <v>81.02</v>
      </c>
      <c r="H7" s="13">
        <v>2.4300000000000002</v>
      </c>
      <c r="I7" s="13">
        <v>0.3</v>
      </c>
      <c r="J7" s="13">
        <v>14.64</v>
      </c>
    </row>
    <row r="8" spans="1:10">
      <c r="A8" s="9"/>
      <c r="B8" s="15"/>
      <c r="C8" s="15"/>
      <c r="D8" s="12"/>
      <c r="E8" s="13"/>
      <c r="F8" s="13"/>
      <c r="G8" s="13"/>
      <c r="H8" s="8"/>
      <c r="I8" s="8"/>
      <c r="J8" s="8"/>
    </row>
    <row r="9" spans="1:10">
      <c r="A9" s="16"/>
      <c r="B9" s="17" t="s">
        <v>25</v>
      </c>
      <c r="C9" s="17"/>
      <c r="D9" s="12"/>
      <c r="E9" s="18">
        <f>SUM(E4:E8)</f>
        <v>340</v>
      </c>
      <c r="F9" s="13">
        <v>91.52</v>
      </c>
      <c r="G9" s="18">
        <f>SUM(G4:G8)</f>
        <v>566.21</v>
      </c>
      <c r="H9" s="19">
        <f>SUM(H4:H8)</f>
        <v>18.63</v>
      </c>
      <c r="I9" s="19">
        <f>SUM(I4:I8)</f>
        <v>15.8</v>
      </c>
      <c r="J9" s="19">
        <f>SUM(J4:J8)</f>
        <v>79.95</v>
      </c>
    </row>
    <row r="10" spans="1:10">
      <c r="A10" s="4" t="s">
        <v>26</v>
      </c>
      <c r="B10" s="20"/>
      <c r="C10" s="21"/>
      <c r="D10" s="12"/>
      <c r="E10" s="13"/>
      <c r="F10" s="13"/>
      <c r="G10" s="13"/>
      <c r="H10" s="8"/>
      <c r="I10" s="8"/>
      <c r="J10" s="8"/>
    </row>
    <row r="11" spans="1:10">
      <c r="A11" s="9"/>
      <c r="B11" s="14"/>
      <c r="C11" s="14"/>
      <c r="D11" s="22"/>
      <c r="E11" s="23"/>
      <c r="F11" s="23"/>
      <c r="G11" s="23"/>
      <c r="H11" s="8"/>
      <c r="I11" s="8"/>
      <c r="J11" s="8"/>
    </row>
    <row r="12" spans="1:10">
      <c r="A12" s="16"/>
      <c r="B12" s="17"/>
      <c r="C12" s="17"/>
      <c r="D12" s="12"/>
      <c r="E12" s="13"/>
      <c r="F12" s="13"/>
      <c r="G12" s="13"/>
      <c r="H12" s="8"/>
      <c r="I12" s="8"/>
      <c r="J12" s="8"/>
    </row>
    <row r="13" spans="1:10">
      <c r="A13" s="9" t="s">
        <v>27</v>
      </c>
      <c r="B13" s="24" t="s">
        <v>17</v>
      </c>
      <c r="C13" s="11" t="s">
        <v>28</v>
      </c>
      <c r="D13" s="12" t="s">
        <v>29</v>
      </c>
      <c r="E13" s="13">
        <v>60</v>
      </c>
      <c r="F13" s="13"/>
      <c r="G13" s="13">
        <v>60</v>
      </c>
      <c r="H13" s="13">
        <v>0.92</v>
      </c>
      <c r="I13" s="13">
        <v>3.71</v>
      </c>
      <c r="J13" s="13">
        <v>5.55</v>
      </c>
    </row>
    <row r="14" spans="1:10">
      <c r="A14" s="9"/>
      <c r="B14" s="10" t="s">
        <v>30</v>
      </c>
      <c r="C14" s="11">
        <v>103</v>
      </c>
      <c r="D14" s="12" t="s">
        <v>31</v>
      </c>
      <c r="E14" s="13" t="s">
        <v>32</v>
      </c>
      <c r="F14" s="13"/>
      <c r="G14" s="13">
        <v>159.83000000000001</v>
      </c>
      <c r="H14" s="13">
        <v>4.75</v>
      </c>
      <c r="I14" s="13">
        <v>9.1999999999999993</v>
      </c>
      <c r="J14" s="13">
        <v>15.03</v>
      </c>
    </row>
    <row r="15" spans="1:10">
      <c r="A15" s="9"/>
      <c r="B15" s="10" t="s">
        <v>33</v>
      </c>
      <c r="C15" s="11">
        <v>289</v>
      </c>
      <c r="D15" s="12" t="s">
        <v>34</v>
      </c>
      <c r="E15" s="13">
        <v>200</v>
      </c>
      <c r="F15" s="13"/>
      <c r="G15" s="13">
        <v>223.4</v>
      </c>
      <c r="H15" s="13">
        <v>11.8</v>
      </c>
      <c r="I15" s="13">
        <v>11.4</v>
      </c>
      <c r="J15" s="13">
        <v>30.54</v>
      </c>
    </row>
    <row r="16" spans="1:10">
      <c r="A16" s="9"/>
      <c r="B16" s="10" t="s">
        <v>35</v>
      </c>
      <c r="C16" s="11"/>
      <c r="D16" s="12"/>
      <c r="E16" s="13"/>
      <c r="F16" s="13"/>
      <c r="G16" s="13"/>
      <c r="H16" s="13"/>
      <c r="I16" s="13"/>
      <c r="J16" s="13"/>
    </row>
    <row r="17" spans="1:10">
      <c r="A17" s="9"/>
      <c r="B17" s="10" t="s">
        <v>19</v>
      </c>
      <c r="C17" s="11" t="s">
        <v>36</v>
      </c>
      <c r="D17" s="12" t="s">
        <v>37</v>
      </c>
      <c r="E17" s="13">
        <v>200</v>
      </c>
      <c r="F17" s="13"/>
      <c r="G17" s="13">
        <v>114.8</v>
      </c>
      <c r="H17" s="13">
        <v>0.78</v>
      </c>
      <c r="I17" s="13">
        <v>0.05</v>
      </c>
      <c r="J17" s="13">
        <v>27.63</v>
      </c>
    </row>
    <row r="18" spans="1:10">
      <c r="A18" s="9"/>
      <c r="B18" s="10" t="s">
        <v>38</v>
      </c>
      <c r="C18" s="11" t="s">
        <v>23</v>
      </c>
      <c r="D18" s="12" t="s">
        <v>24</v>
      </c>
      <c r="E18" s="13">
        <v>30</v>
      </c>
      <c r="F18" s="13"/>
      <c r="G18" s="13">
        <v>81.02</v>
      </c>
      <c r="H18" s="13">
        <v>2.4300000000000002</v>
      </c>
      <c r="I18" s="13">
        <v>0.3</v>
      </c>
      <c r="J18" s="13">
        <v>14.64</v>
      </c>
    </row>
    <row r="19" spans="1:10">
      <c r="A19" s="9"/>
      <c r="B19" s="10" t="s">
        <v>22</v>
      </c>
      <c r="C19" s="11" t="s">
        <v>23</v>
      </c>
      <c r="D19" s="12" t="s">
        <v>39</v>
      </c>
      <c r="E19" s="13">
        <v>30</v>
      </c>
      <c r="F19" s="13"/>
      <c r="G19" s="13">
        <v>66.599999999999994</v>
      </c>
      <c r="H19" s="13">
        <v>2.4</v>
      </c>
      <c r="I19" s="13">
        <v>1.02</v>
      </c>
      <c r="J19" s="13">
        <v>12.66</v>
      </c>
    </row>
    <row r="20" spans="1:10">
      <c r="A20" s="9"/>
      <c r="B20" s="25"/>
      <c r="C20" s="15"/>
      <c r="D20" s="12"/>
      <c r="E20" s="13"/>
      <c r="F20" s="13"/>
      <c r="G20" s="13"/>
      <c r="H20" s="8"/>
      <c r="I20" s="8"/>
      <c r="J20" s="8"/>
    </row>
    <row r="21" spans="1:10">
      <c r="A21" s="9"/>
      <c r="B21" s="15" t="s">
        <v>25</v>
      </c>
      <c r="C21" s="15"/>
      <c r="D21" s="22"/>
      <c r="E21" s="26">
        <f>SUM(E13:E20)</f>
        <v>520</v>
      </c>
      <c r="F21" s="23">
        <v>128.13999999999999</v>
      </c>
      <c r="G21" s="19">
        <f>SUM(G13:G20)</f>
        <v>705.65</v>
      </c>
      <c r="H21" s="19">
        <f>SUM(H13:H20)</f>
        <v>23.08</v>
      </c>
      <c r="I21" s="19">
        <f>SUM(I13:I20)</f>
        <v>25.68</v>
      </c>
      <c r="J21" s="19">
        <f>SUM(J13:J20)</f>
        <v>106.05</v>
      </c>
    </row>
    <row r="22" spans="1:10">
      <c r="A22" s="16"/>
      <c r="B22" s="17"/>
      <c r="C22" s="17"/>
      <c r="D22" s="27"/>
      <c r="E22" s="28"/>
      <c r="F22" s="29"/>
      <c r="G22" s="28"/>
      <c r="H22" s="28"/>
      <c r="I22" s="28"/>
      <c r="J22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2021-05-18T10:32:00Z</cp:lastPrinted>
  <dcterms:created xsi:type="dcterms:W3CDTF">2015-06-05T18:19:00Z</dcterms:created>
  <dcterms:modified xsi:type="dcterms:W3CDTF">2025-11-16T18:08:48Z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1049-12.2.0.23131</vt:lpwstr>
  </property>
</Properties>
</file>